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P Einzelw." sheetId="1" r:id="rId1"/>
    <sheet name="LG Einzelw." sheetId="2" r:id="rId2"/>
    <sheet name="LG aufg.Einzelw." sheetId="3" r:id="rId3"/>
    <sheet name="Mannschaftsw." sheetId="4" r:id="rId4"/>
  </sheets>
  <definedNames/>
  <calcPr fullCalcOnLoad="1"/>
</workbook>
</file>

<file path=xl/sharedStrings.xml><?xml version="1.0" encoding="utf-8"?>
<sst xmlns="http://schemas.openxmlformats.org/spreadsheetml/2006/main" count="450" uniqueCount="116">
  <si>
    <t>Platz</t>
  </si>
  <si>
    <t>Name</t>
  </si>
  <si>
    <t>Vorname</t>
  </si>
  <si>
    <t>Verein</t>
  </si>
  <si>
    <t>2.Wk.</t>
  </si>
  <si>
    <t>3.Wk.</t>
  </si>
  <si>
    <t>4.Wk.</t>
  </si>
  <si>
    <t>5.Wk.</t>
  </si>
  <si>
    <t>Gesamt</t>
  </si>
  <si>
    <t>1.Wk.</t>
  </si>
  <si>
    <t>Luftgewehr - Einzelwertung - Zwischenstand</t>
  </si>
  <si>
    <t>Luftpistole - Einzelwertung - Zwischenstand</t>
  </si>
  <si>
    <t>Luftgewehr aufgelegt - Einzelwertung - Zwischenstand  (keine Mannschaftswertung)</t>
  </si>
  <si>
    <t>Schnitt</t>
  </si>
  <si>
    <t>Mannschaftswertung - Zwischenwertung</t>
  </si>
  <si>
    <t>Jugend-Sommerrunde 2013 in den Kreisen 114 und 115</t>
  </si>
  <si>
    <t>Rettert</t>
  </si>
  <si>
    <t>Singhofen/Holzappel</t>
  </si>
  <si>
    <t>Heistenbach</t>
  </si>
  <si>
    <t>Reichenberg</t>
  </si>
  <si>
    <t>Ergeshausen</t>
  </si>
  <si>
    <t>Winden</t>
  </si>
  <si>
    <t>Netzbach</t>
  </si>
  <si>
    <t>Reitzenhain</t>
  </si>
  <si>
    <t>Freiendiez</t>
  </si>
  <si>
    <t>Singhofen</t>
  </si>
  <si>
    <t>Gratzkowski</t>
  </si>
  <si>
    <t>Dominik</t>
  </si>
  <si>
    <t xml:space="preserve">Stange </t>
  </si>
  <si>
    <t>Sascha</t>
  </si>
  <si>
    <t>Gemmer</t>
  </si>
  <si>
    <t>Etienne</t>
  </si>
  <si>
    <t>Kuznik</t>
  </si>
  <si>
    <t>Tatjana</t>
  </si>
  <si>
    <t>Müller</t>
  </si>
  <si>
    <t>Julian</t>
  </si>
  <si>
    <t>Hoffmann</t>
  </si>
  <si>
    <t>David</t>
  </si>
  <si>
    <t>Riegelmeier</t>
  </si>
  <si>
    <t>Jan</t>
  </si>
  <si>
    <t>Ackermann</t>
  </si>
  <si>
    <t>Isabell</t>
  </si>
  <si>
    <t>Yannick</t>
  </si>
  <si>
    <t>Martin</t>
  </si>
  <si>
    <t>Yannek</t>
  </si>
  <si>
    <t>Luca</t>
  </si>
  <si>
    <t>Keiling</t>
  </si>
  <si>
    <t>Joshua</t>
  </si>
  <si>
    <t>Huppert</t>
  </si>
  <si>
    <t>Meike</t>
  </si>
  <si>
    <t>Bender</t>
  </si>
  <si>
    <t>Christian</t>
  </si>
  <si>
    <t>Strack</t>
  </si>
  <si>
    <t>Handschuh</t>
  </si>
  <si>
    <t>Nathalie</t>
  </si>
  <si>
    <t>Alexander</t>
  </si>
  <si>
    <t>Groß</t>
  </si>
  <si>
    <t>Moritz</t>
  </si>
  <si>
    <t>Elise</t>
  </si>
  <si>
    <t>Adletha</t>
  </si>
  <si>
    <t>Jenny</t>
  </si>
  <si>
    <t>Schultz</t>
  </si>
  <si>
    <t>Alef</t>
  </si>
  <si>
    <t>Florian</t>
  </si>
  <si>
    <t>Emmel</t>
  </si>
  <si>
    <t>Alicia</t>
  </si>
  <si>
    <t>Handwerker</t>
  </si>
  <si>
    <t>Tobias</t>
  </si>
  <si>
    <t>Dennebaum</t>
  </si>
  <si>
    <t>Silas</t>
  </si>
  <si>
    <t>Wagner</t>
  </si>
  <si>
    <t>Justus</t>
  </si>
  <si>
    <t>Kohl</t>
  </si>
  <si>
    <t>Sebastian</t>
  </si>
  <si>
    <t>Leon</t>
  </si>
  <si>
    <t>Grunert</t>
  </si>
  <si>
    <t>Bennett</t>
  </si>
  <si>
    <t>Rudel</t>
  </si>
  <si>
    <t>Joshua F.</t>
  </si>
  <si>
    <t>Wild</t>
  </si>
  <si>
    <t>Christoph</t>
  </si>
  <si>
    <t>Thorn</t>
  </si>
  <si>
    <t>Nico</t>
  </si>
  <si>
    <t>Seelbach</t>
  </si>
  <si>
    <t>Niklas</t>
  </si>
  <si>
    <t>Hebig</t>
  </si>
  <si>
    <t>Jennifer</t>
  </si>
  <si>
    <t>Benjamin</t>
  </si>
  <si>
    <t>Minor</t>
  </si>
  <si>
    <t>Michelle</t>
  </si>
  <si>
    <t>Lena</t>
  </si>
  <si>
    <t>Nils</t>
  </si>
  <si>
    <t>Löhle</t>
  </si>
  <si>
    <t>Schwenk</t>
  </si>
  <si>
    <t>Julia</t>
  </si>
  <si>
    <t>Ivanov</t>
  </si>
  <si>
    <t>Steve</t>
  </si>
  <si>
    <t>Spriestersbach</t>
  </si>
  <si>
    <t>Michel</t>
  </si>
  <si>
    <t>Daniel</t>
  </si>
  <si>
    <t>Nikolas</t>
  </si>
  <si>
    <t>Aaron</t>
  </si>
  <si>
    <t>Ramacher</t>
  </si>
  <si>
    <t>Collin</t>
  </si>
  <si>
    <t>Rosstäuscher</t>
  </si>
  <si>
    <t>Ries</t>
  </si>
  <si>
    <t>Hendryk</t>
  </si>
  <si>
    <t>Eppenrod</t>
  </si>
  <si>
    <t>Jarnicki</t>
  </si>
  <si>
    <t>Schuy</t>
  </si>
  <si>
    <t>Marius</t>
  </si>
  <si>
    <t>Rowena</t>
  </si>
  <si>
    <t>Luftpistole - Einzelwertung - Endstand</t>
  </si>
  <si>
    <t>Luftgewehr aufgelegt - Einzelwertung - Entstand (keine Mannschaftswertung)</t>
  </si>
  <si>
    <r>
      <t xml:space="preserve">Mannschaftswertung - Endstand </t>
    </r>
    <r>
      <rPr>
        <b/>
        <u val="single"/>
        <sz val="12"/>
        <rFont val="Arial"/>
        <family val="2"/>
      </rPr>
      <t>(Summe der 4 besten Ergebnisse)</t>
    </r>
  </si>
  <si>
    <t>Luftgewehr - Einzelwertung - Endstand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</si>
</sst>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;[Red]0.00"/>
    <numFmt numFmtId="170" formatCode="0.00000"/>
    <numFmt numFmtId="171" formatCode="0.0000"/>
    <numFmt numFmtId="172" formatCode="0.000"/>
    <numFmt numFmtId="173" formatCode="0.00000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2"/>
      <name val="Arial"/>
      <family val="2"/>
    </font>
    <font>
      <strike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2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4" fontId="50" fillId="0" borderId="0" xfId="0" applyNumberFormat="1" applyFont="1" applyAlignment="1">
      <alignment/>
    </xf>
    <xf numFmtId="14" fontId="51" fillId="0" borderId="0" xfId="0" applyNumberFormat="1" applyFont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0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2" fontId="7" fillId="36" borderId="0" xfId="0" applyNumberFormat="1" applyFont="1" applyFill="1" applyAlignment="1">
      <alignment/>
    </xf>
    <xf numFmtId="0" fontId="7" fillId="36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2" fontId="7" fillId="37" borderId="0" xfId="0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0" fontId="9" fillId="37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32" fillId="33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5.7109375" style="0" customWidth="1"/>
    <col min="2" max="2" width="13.421875" style="0" customWidth="1"/>
    <col min="3" max="3" width="9.7109375" style="0" customWidth="1"/>
    <col min="4" max="4" width="14.7109375" style="0" customWidth="1"/>
    <col min="11" max="11" width="11.421875" style="29" customWidth="1"/>
  </cols>
  <sheetData>
    <row r="1" spans="1:10" ht="23.25">
      <c r="A1" s="1" t="s">
        <v>15</v>
      </c>
      <c r="B1" s="1"/>
      <c r="C1" s="1"/>
      <c r="D1" s="1"/>
      <c r="E1" s="2"/>
      <c r="F1" s="2"/>
      <c r="G1" s="2"/>
      <c r="H1" s="2"/>
      <c r="I1" s="2"/>
      <c r="J1" s="3"/>
    </row>
    <row r="3" spans="1:10" ht="18">
      <c r="A3" s="4" t="s">
        <v>11</v>
      </c>
      <c r="B3" s="4"/>
      <c r="E3" s="5"/>
      <c r="F3" s="5"/>
      <c r="G3" s="5"/>
      <c r="H3" s="5"/>
      <c r="I3" s="5"/>
      <c r="J3" s="6"/>
    </row>
    <row r="5" spans="1:11" ht="12.75">
      <c r="A5" s="7" t="s">
        <v>0</v>
      </c>
      <c r="B5" s="8" t="s">
        <v>1</v>
      </c>
      <c r="C5" s="8" t="s">
        <v>2</v>
      </c>
      <c r="D5" s="8" t="s">
        <v>3</v>
      </c>
      <c r="E5" s="8" t="s">
        <v>9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28" t="s">
        <v>13</v>
      </c>
    </row>
    <row r="6" spans="1:10" ht="12.75">
      <c r="A6" s="9"/>
      <c r="B6" s="9"/>
      <c r="C6" s="9"/>
      <c r="D6" s="26"/>
      <c r="E6" s="38">
        <v>41370</v>
      </c>
      <c r="F6" s="38">
        <v>41384</v>
      </c>
      <c r="G6" s="38">
        <v>41398</v>
      </c>
      <c r="H6" s="38">
        <v>41440</v>
      </c>
      <c r="I6" s="38">
        <v>41454</v>
      </c>
      <c r="J6" s="9"/>
    </row>
    <row r="7" spans="1:10" ht="12.75">
      <c r="A7" s="9"/>
      <c r="D7" s="27"/>
      <c r="E7" s="39" t="s">
        <v>16</v>
      </c>
      <c r="F7" s="39" t="s">
        <v>24</v>
      </c>
      <c r="G7" s="39" t="s">
        <v>25</v>
      </c>
      <c r="H7" s="39" t="s">
        <v>23</v>
      </c>
      <c r="I7" s="39" t="s">
        <v>22</v>
      </c>
      <c r="J7" s="9"/>
    </row>
    <row r="8" spans="1:10" ht="12.75">
      <c r="A8" s="9"/>
      <c r="D8" s="9"/>
      <c r="E8" s="9"/>
      <c r="F8" s="9"/>
      <c r="G8" s="9"/>
      <c r="H8" s="9"/>
      <c r="I8" s="9"/>
      <c r="J8" s="9"/>
    </row>
    <row r="9" spans="1:11" ht="12.75">
      <c r="A9" s="9">
        <v>1</v>
      </c>
      <c r="B9" s="10" t="s">
        <v>30</v>
      </c>
      <c r="C9" s="10" t="s">
        <v>31</v>
      </c>
      <c r="D9" s="6" t="s">
        <v>22</v>
      </c>
      <c r="E9" s="9">
        <v>162</v>
      </c>
      <c r="F9" s="9">
        <v>171</v>
      </c>
      <c r="G9" s="9">
        <v>177</v>
      </c>
      <c r="H9" s="9">
        <v>175</v>
      </c>
      <c r="I9" s="9">
        <v>181</v>
      </c>
      <c r="J9" s="9">
        <f>SUM(E9:I9)</f>
        <v>866</v>
      </c>
      <c r="K9" s="29">
        <f>AVERAGE(E9,F9,G9,H9,I9)</f>
        <v>173.2</v>
      </c>
    </row>
    <row r="10" spans="1:11" ht="12.75">
      <c r="A10" s="9">
        <v>2</v>
      </c>
      <c r="B10" s="10" t="s">
        <v>28</v>
      </c>
      <c r="C10" s="10" t="s">
        <v>29</v>
      </c>
      <c r="D10" s="6" t="s">
        <v>22</v>
      </c>
      <c r="E10" s="9">
        <v>173</v>
      </c>
      <c r="F10" s="9">
        <v>174</v>
      </c>
      <c r="G10" s="9">
        <v>168</v>
      </c>
      <c r="H10" s="9">
        <v>171</v>
      </c>
      <c r="I10" s="9">
        <v>0</v>
      </c>
      <c r="J10" s="9">
        <f>SUM(E10:I10)</f>
        <v>686</v>
      </c>
      <c r="K10" s="29">
        <f>AVERAGE(E10,F10,G10,H10,I10)</f>
        <v>137.2</v>
      </c>
    </row>
    <row r="11" spans="1:10" ht="12.75">
      <c r="A11" s="9">
        <v>3</v>
      </c>
      <c r="B11" s="10"/>
      <c r="C11" s="10"/>
      <c r="D11" s="6"/>
      <c r="E11" s="9"/>
      <c r="F11" s="9"/>
      <c r="G11" s="9"/>
      <c r="H11" s="9"/>
      <c r="I11" s="9"/>
      <c r="J11" s="9"/>
    </row>
    <row r="12" spans="1:10" ht="12.75">
      <c r="A12" s="9">
        <v>4</v>
      </c>
      <c r="B12" s="10"/>
      <c r="C12" s="10"/>
      <c r="D12" s="6"/>
      <c r="E12" s="9"/>
      <c r="F12" s="9"/>
      <c r="G12" s="9"/>
      <c r="H12" s="9"/>
      <c r="I12" s="9"/>
      <c r="J12" s="9"/>
    </row>
    <row r="13" spans="1:10" ht="12.75">
      <c r="A13" s="9">
        <v>5</v>
      </c>
      <c r="B13" s="10"/>
      <c r="C13" s="10"/>
      <c r="D13" s="6"/>
      <c r="E13" s="9"/>
      <c r="F13" s="9"/>
      <c r="G13" s="9"/>
      <c r="H13" s="9"/>
      <c r="I13" s="9"/>
      <c r="J13" s="9"/>
    </row>
    <row r="14" spans="1:10" ht="12.75">
      <c r="A14" s="9"/>
      <c r="B14" s="10"/>
      <c r="C14" s="10"/>
      <c r="D14" s="6"/>
      <c r="E14" s="9"/>
      <c r="F14" s="9"/>
      <c r="G14" s="9"/>
      <c r="H14" s="9"/>
      <c r="I14" s="9"/>
      <c r="J14" s="9"/>
    </row>
    <row r="15" spans="1:10" ht="12.75">
      <c r="A15" s="9"/>
      <c r="B15" s="10"/>
      <c r="C15" s="10"/>
      <c r="D15" s="6"/>
      <c r="E15" s="9"/>
      <c r="F15" s="9"/>
      <c r="G15" s="9"/>
      <c r="H15" s="9"/>
      <c r="I15" s="9"/>
      <c r="J15" s="9"/>
    </row>
    <row r="16" spans="1:10" ht="12.75">
      <c r="A16" s="9"/>
      <c r="B16" s="10"/>
      <c r="C16" s="10"/>
      <c r="D16" s="6"/>
      <c r="E16" s="9"/>
      <c r="F16" s="9"/>
      <c r="G16" s="9"/>
      <c r="H16" s="9"/>
      <c r="I16" s="9"/>
      <c r="J16" s="9"/>
    </row>
    <row r="17" spans="1:10" ht="12.75">
      <c r="A17" s="9"/>
      <c r="B17" s="10"/>
      <c r="C17" s="10"/>
      <c r="D17" s="6"/>
      <c r="E17" s="9"/>
      <c r="F17" s="9"/>
      <c r="G17" s="9"/>
      <c r="H17" s="9"/>
      <c r="I17" s="9"/>
      <c r="J17" s="9"/>
    </row>
    <row r="18" spans="1:10" ht="12.75">
      <c r="A18" s="9"/>
      <c r="B18" s="10"/>
      <c r="C18" s="10"/>
      <c r="D18" s="6"/>
      <c r="E18" s="9"/>
      <c r="F18" s="9"/>
      <c r="G18" s="9"/>
      <c r="H18" s="9"/>
      <c r="I18" s="9"/>
      <c r="J18" s="9"/>
    </row>
    <row r="19" spans="1:10" ht="18">
      <c r="A19" s="32"/>
      <c r="B19" s="32"/>
      <c r="C19" s="25"/>
      <c r="D19" s="25"/>
      <c r="E19" s="30"/>
      <c r="F19" s="5"/>
      <c r="G19" s="5"/>
      <c r="H19" s="5"/>
      <c r="I19" s="5"/>
      <c r="J19" s="6"/>
    </row>
    <row r="20" spans="1:10" ht="18">
      <c r="A20" s="45" t="s">
        <v>112</v>
      </c>
      <c r="B20" s="45"/>
      <c r="C20" s="46"/>
      <c r="D20" s="46"/>
      <c r="E20" s="47"/>
      <c r="F20" s="5"/>
      <c r="G20" s="5"/>
      <c r="H20" s="5"/>
      <c r="I20" s="5"/>
      <c r="J20" s="6"/>
    </row>
    <row r="22" spans="1:11" ht="12.75">
      <c r="A22" s="7" t="s">
        <v>0</v>
      </c>
      <c r="B22" s="8" t="s">
        <v>1</v>
      </c>
      <c r="C22" s="8" t="s">
        <v>2</v>
      </c>
      <c r="D22" s="8" t="s">
        <v>3</v>
      </c>
      <c r="E22" s="8" t="s">
        <v>9</v>
      </c>
      <c r="F22" s="8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28" t="s">
        <v>13</v>
      </c>
    </row>
    <row r="23" spans="1:10" ht="12.75">
      <c r="A23" s="9"/>
      <c r="B23" s="9"/>
      <c r="C23" s="9"/>
      <c r="D23" s="26"/>
      <c r="E23" s="38">
        <v>41370</v>
      </c>
      <c r="F23" s="38">
        <v>41384</v>
      </c>
      <c r="G23" s="38">
        <v>41398</v>
      </c>
      <c r="H23" s="38">
        <v>41440</v>
      </c>
      <c r="I23" s="38">
        <v>41454</v>
      </c>
      <c r="J23" s="9"/>
    </row>
    <row r="24" spans="1:10" ht="12.75">
      <c r="A24" s="9"/>
      <c r="D24" s="27"/>
      <c r="E24" s="39" t="s">
        <v>16</v>
      </c>
      <c r="F24" s="39" t="s">
        <v>24</v>
      </c>
      <c r="G24" s="39" t="s">
        <v>25</v>
      </c>
      <c r="H24" s="39" t="s">
        <v>23</v>
      </c>
      <c r="I24" s="39" t="s">
        <v>22</v>
      </c>
      <c r="J24" s="9"/>
    </row>
    <row r="25" spans="1:10" ht="12.75">
      <c r="A25" s="9"/>
      <c r="D25" s="9"/>
      <c r="E25" s="9"/>
      <c r="F25" s="9"/>
      <c r="G25" s="9"/>
      <c r="H25" s="9"/>
      <c r="I25" s="9"/>
      <c r="J25" s="9"/>
    </row>
    <row r="26" spans="1:11" ht="12.75">
      <c r="A26" s="48">
        <v>1</v>
      </c>
      <c r="B26" s="49" t="s">
        <v>30</v>
      </c>
      <c r="C26" s="49" t="s">
        <v>31</v>
      </c>
      <c r="D26" s="50" t="s">
        <v>22</v>
      </c>
      <c r="E26" s="48"/>
      <c r="F26" s="48">
        <v>171</v>
      </c>
      <c r="G26" s="48">
        <v>177</v>
      </c>
      <c r="H26" s="48">
        <v>175</v>
      </c>
      <c r="I26" s="48">
        <v>181</v>
      </c>
      <c r="J26" s="48">
        <f>SUM(E26:I26)</f>
        <v>704</v>
      </c>
      <c r="K26" s="51">
        <f>AVERAGE(E26,F26,G26,H26,I26)</f>
        <v>176</v>
      </c>
    </row>
    <row r="27" spans="1:11" ht="12.75">
      <c r="A27" s="52">
        <v>2</v>
      </c>
      <c r="B27" s="53" t="s">
        <v>28</v>
      </c>
      <c r="C27" s="53" t="s">
        <v>29</v>
      </c>
      <c r="D27" s="54" t="s">
        <v>22</v>
      </c>
      <c r="E27" s="52">
        <v>173</v>
      </c>
      <c r="F27" s="52">
        <v>174</v>
      </c>
      <c r="G27" s="52">
        <v>168</v>
      </c>
      <c r="H27" s="52">
        <v>171</v>
      </c>
      <c r="I27" s="52"/>
      <c r="J27" s="52">
        <f>SUM(E27:I27)</f>
        <v>686</v>
      </c>
      <c r="K27" s="55">
        <f>AVERAGE(E27,F27,G27,H27,I27)</f>
        <v>171.5</v>
      </c>
    </row>
    <row r="28" spans="1:11" ht="12.75">
      <c r="A28" s="56">
        <v>3</v>
      </c>
      <c r="B28" s="57"/>
      <c r="C28" s="57"/>
      <c r="D28" s="58"/>
      <c r="E28" s="56"/>
      <c r="F28" s="56"/>
      <c r="G28" s="56"/>
      <c r="H28" s="56"/>
      <c r="I28" s="56"/>
      <c r="J28" s="56"/>
      <c r="K28" s="59"/>
    </row>
    <row r="29" spans="1:10" ht="12.75">
      <c r="A29" s="9">
        <v>4</v>
      </c>
      <c r="B29" s="10"/>
      <c r="C29" s="10"/>
      <c r="D29" s="6"/>
      <c r="E29" s="9"/>
      <c r="F29" s="9"/>
      <c r="G29" s="9"/>
      <c r="H29" s="9"/>
      <c r="I29" s="9"/>
      <c r="J29" s="9"/>
    </row>
    <row r="30" spans="1:10" ht="12.75">
      <c r="A30" s="9">
        <v>5</v>
      </c>
      <c r="B30" s="10"/>
      <c r="C30" s="10"/>
      <c r="D30" s="6"/>
      <c r="E30" s="9"/>
      <c r="F30" s="9"/>
      <c r="G30" s="9"/>
      <c r="H30" s="9"/>
      <c r="I30" s="9"/>
      <c r="J30" s="9"/>
    </row>
    <row r="31" spans="1:10" ht="12.75">
      <c r="A31" s="9"/>
      <c r="B31" s="10"/>
      <c r="C31" s="10"/>
      <c r="D31" s="6"/>
      <c r="E31" s="9"/>
      <c r="F31" s="9"/>
      <c r="G31" s="9"/>
      <c r="H31" s="9"/>
      <c r="I31" s="9"/>
      <c r="J31" s="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88">
      <selection activeCell="F126" sqref="F126:F128"/>
    </sheetView>
  </sheetViews>
  <sheetFormatPr defaultColWidth="11.421875" defaultRowHeight="12.75"/>
  <cols>
    <col min="1" max="1" width="5.421875" style="0" customWidth="1"/>
    <col min="2" max="2" width="13.421875" style="0" customWidth="1"/>
    <col min="3" max="3" width="10.57421875" style="0" customWidth="1"/>
    <col min="4" max="4" width="17.7109375" style="0" customWidth="1"/>
    <col min="11" max="11" width="11.421875" style="29" customWidth="1"/>
  </cols>
  <sheetData>
    <row r="1" spans="1:10" ht="23.25">
      <c r="A1" s="1" t="s">
        <v>15</v>
      </c>
      <c r="B1" s="11"/>
      <c r="C1" s="11"/>
      <c r="D1" s="11"/>
      <c r="E1" s="2"/>
      <c r="F1" s="2"/>
      <c r="G1" s="2"/>
      <c r="H1" s="2"/>
      <c r="I1" s="2"/>
      <c r="J1" s="12"/>
    </row>
    <row r="3" spans="1:10" ht="18">
      <c r="A3" s="4" t="s">
        <v>10</v>
      </c>
      <c r="B3" s="13"/>
      <c r="C3" s="14"/>
      <c r="D3" s="14"/>
      <c r="E3" s="5"/>
      <c r="F3" s="5"/>
      <c r="G3" s="5"/>
      <c r="H3" s="5"/>
      <c r="I3" s="5"/>
      <c r="J3" s="9"/>
    </row>
    <row r="5" spans="1:11" ht="12.75">
      <c r="A5" s="7" t="s">
        <v>0</v>
      </c>
      <c r="B5" s="8" t="s">
        <v>1</v>
      </c>
      <c r="C5" s="8" t="s">
        <v>2</v>
      </c>
      <c r="D5" s="8" t="s">
        <v>3</v>
      </c>
      <c r="E5" s="8" t="s">
        <v>9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28" t="s">
        <v>13</v>
      </c>
    </row>
    <row r="6" spans="1:10" ht="12.75">
      <c r="A6" s="9"/>
      <c r="B6" s="15"/>
      <c r="C6" s="15"/>
      <c r="D6" s="15"/>
      <c r="E6" s="40">
        <v>41370</v>
      </c>
      <c r="F6" s="38">
        <v>41384</v>
      </c>
      <c r="G6" s="38">
        <v>41398</v>
      </c>
      <c r="H6" s="38">
        <v>41440</v>
      </c>
      <c r="I6" s="38">
        <v>41454</v>
      </c>
      <c r="J6" s="9"/>
    </row>
    <row r="7" spans="1:10" ht="12.75">
      <c r="A7" s="9"/>
      <c r="B7" s="15"/>
      <c r="C7" s="15"/>
      <c r="D7" s="15"/>
      <c r="E7" s="39" t="s">
        <v>16</v>
      </c>
      <c r="F7" s="39" t="s">
        <v>24</v>
      </c>
      <c r="G7" s="39" t="s">
        <v>25</v>
      </c>
      <c r="H7" s="41" t="s">
        <v>23</v>
      </c>
      <c r="I7" s="39" t="s">
        <v>22</v>
      </c>
      <c r="J7" s="9"/>
    </row>
    <row r="8" spans="1:10" ht="12.75">
      <c r="A8" s="9"/>
      <c r="B8" s="15"/>
      <c r="C8" s="15"/>
      <c r="D8" s="15"/>
      <c r="E8" s="9"/>
      <c r="F8" s="9"/>
      <c r="G8" s="9"/>
      <c r="H8" s="9"/>
      <c r="I8" s="9"/>
      <c r="J8" s="9"/>
    </row>
    <row r="9" spans="1:11" ht="12.75">
      <c r="A9" s="16">
        <v>1</v>
      </c>
      <c r="B9" s="17" t="s">
        <v>66</v>
      </c>
      <c r="C9" s="17" t="s">
        <v>67</v>
      </c>
      <c r="D9" s="15" t="s">
        <v>21</v>
      </c>
      <c r="E9" s="5">
        <v>161</v>
      </c>
      <c r="F9" s="9">
        <v>171</v>
      </c>
      <c r="G9" s="9">
        <v>170</v>
      </c>
      <c r="H9" s="9">
        <v>161</v>
      </c>
      <c r="I9" s="9">
        <v>161</v>
      </c>
      <c r="J9" s="16">
        <f aca="true" t="shared" si="0" ref="J9:J54">SUM(E9:I9)</f>
        <v>824</v>
      </c>
      <c r="K9" s="29">
        <f aca="true" t="shared" si="1" ref="K9:K54">AVERAGE(E9,F9,G9,H9,I9)</f>
        <v>164.8</v>
      </c>
    </row>
    <row r="10" spans="1:11" ht="12.75">
      <c r="A10" s="16">
        <v>2</v>
      </c>
      <c r="B10" s="17" t="s">
        <v>43</v>
      </c>
      <c r="C10" s="17" t="s">
        <v>45</v>
      </c>
      <c r="D10" s="15" t="s">
        <v>20</v>
      </c>
      <c r="E10" s="9">
        <v>154</v>
      </c>
      <c r="F10" s="16">
        <v>162</v>
      </c>
      <c r="G10" s="16">
        <v>162</v>
      </c>
      <c r="H10" s="16">
        <v>164</v>
      </c>
      <c r="I10" s="16">
        <v>181</v>
      </c>
      <c r="J10" s="16">
        <f t="shared" si="0"/>
        <v>823</v>
      </c>
      <c r="K10" s="29">
        <f t="shared" si="1"/>
        <v>164.6</v>
      </c>
    </row>
    <row r="11" spans="1:11" ht="12.75">
      <c r="A11" s="9">
        <v>3</v>
      </c>
      <c r="B11" s="17" t="s">
        <v>52</v>
      </c>
      <c r="C11" s="17" t="s">
        <v>55</v>
      </c>
      <c r="D11" s="15" t="s">
        <v>19</v>
      </c>
      <c r="E11" s="5">
        <v>147</v>
      </c>
      <c r="F11" s="9">
        <v>165</v>
      </c>
      <c r="G11" s="9">
        <v>150</v>
      </c>
      <c r="H11" s="9">
        <v>157</v>
      </c>
      <c r="I11" s="9">
        <v>167</v>
      </c>
      <c r="J11" s="16">
        <f t="shared" si="0"/>
        <v>786</v>
      </c>
      <c r="K11" s="29">
        <f t="shared" si="1"/>
        <v>157.2</v>
      </c>
    </row>
    <row r="12" spans="1:11" ht="12.75">
      <c r="A12" s="9">
        <v>4</v>
      </c>
      <c r="B12" s="17" t="s">
        <v>40</v>
      </c>
      <c r="C12" s="17" t="s">
        <v>41</v>
      </c>
      <c r="D12" s="15" t="s">
        <v>22</v>
      </c>
      <c r="E12" s="5">
        <v>155</v>
      </c>
      <c r="F12" s="16">
        <v>162</v>
      </c>
      <c r="G12" s="16">
        <v>164</v>
      </c>
      <c r="H12" s="16">
        <v>155</v>
      </c>
      <c r="I12" s="16">
        <v>148</v>
      </c>
      <c r="J12" s="16">
        <f t="shared" si="0"/>
        <v>784</v>
      </c>
      <c r="K12" s="29">
        <f t="shared" si="1"/>
        <v>156.8</v>
      </c>
    </row>
    <row r="13" spans="1:11" ht="12.75">
      <c r="A13" s="9">
        <v>5</v>
      </c>
      <c r="B13" s="17" t="s">
        <v>52</v>
      </c>
      <c r="C13" s="17" t="s">
        <v>111</v>
      </c>
      <c r="D13" s="15" t="s">
        <v>19</v>
      </c>
      <c r="E13" s="9">
        <v>163</v>
      </c>
      <c r="F13" s="9">
        <v>144</v>
      </c>
      <c r="G13" s="9">
        <v>152</v>
      </c>
      <c r="H13" s="9">
        <v>163</v>
      </c>
      <c r="I13" s="9">
        <v>162</v>
      </c>
      <c r="J13" s="16">
        <f t="shared" si="0"/>
        <v>784</v>
      </c>
      <c r="K13" s="29">
        <f t="shared" si="1"/>
        <v>156.8</v>
      </c>
    </row>
    <row r="14" spans="1:11" ht="12.75">
      <c r="A14" s="9">
        <v>6</v>
      </c>
      <c r="B14" s="17" t="s">
        <v>46</v>
      </c>
      <c r="C14" s="17" t="s">
        <v>47</v>
      </c>
      <c r="D14" s="15" t="s">
        <v>20</v>
      </c>
      <c r="E14" s="5">
        <v>147</v>
      </c>
      <c r="F14" s="9">
        <v>156</v>
      </c>
      <c r="G14" s="9">
        <v>151</v>
      </c>
      <c r="H14" s="9">
        <v>160</v>
      </c>
      <c r="I14" s="9">
        <v>169</v>
      </c>
      <c r="J14" s="16">
        <f t="shared" si="0"/>
        <v>783</v>
      </c>
      <c r="K14" s="29">
        <f t="shared" si="1"/>
        <v>156.6</v>
      </c>
    </row>
    <row r="15" spans="1:11" ht="12.75">
      <c r="A15" s="9">
        <v>7</v>
      </c>
      <c r="B15" s="17" t="s">
        <v>68</v>
      </c>
      <c r="C15" s="17" t="s">
        <v>69</v>
      </c>
      <c r="D15" s="15" t="s">
        <v>21</v>
      </c>
      <c r="E15" s="9">
        <v>146</v>
      </c>
      <c r="F15" s="9">
        <v>154</v>
      </c>
      <c r="G15" s="9">
        <v>146</v>
      </c>
      <c r="H15" s="9">
        <v>159</v>
      </c>
      <c r="I15" s="9">
        <v>161</v>
      </c>
      <c r="J15" s="16">
        <f t="shared" si="0"/>
        <v>766</v>
      </c>
      <c r="K15" s="29">
        <f t="shared" si="1"/>
        <v>153.2</v>
      </c>
    </row>
    <row r="16" spans="1:11" ht="12.75">
      <c r="A16" s="9">
        <v>8</v>
      </c>
      <c r="B16" s="17" t="s">
        <v>72</v>
      </c>
      <c r="C16" s="17" t="s">
        <v>73</v>
      </c>
      <c r="D16" s="15" t="s">
        <v>23</v>
      </c>
      <c r="E16" s="5">
        <v>148</v>
      </c>
      <c r="F16" s="9">
        <v>146</v>
      </c>
      <c r="G16" s="9">
        <v>154</v>
      </c>
      <c r="H16" s="9">
        <v>151</v>
      </c>
      <c r="I16" s="9">
        <v>159</v>
      </c>
      <c r="J16" s="16">
        <f t="shared" si="0"/>
        <v>758</v>
      </c>
      <c r="K16" s="29">
        <f t="shared" si="1"/>
        <v>151.6</v>
      </c>
    </row>
    <row r="17" spans="1:11" ht="12.75">
      <c r="A17" s="9">
        <v>9</v>
      </c>
      <c r="B17" s="17" t="s">
        <v>32</v>
      </c>
      <c r="C17" s="17" t="s">
        <v>33</v>
      </c>
      <c r="D17" s="15" t="s">
        <v>18</v>
      </c>
      <c r="E17" s="9">
        <v>186</v>
      </c>
      <c r="F17" s="9">
        <v>190</v>
      </c>
      <c r="G17" s="9">
        <v>183</v>
      </c>
      <c r="H17" s="9">
        <v>188</v>
      </c>
      <c r="I17" s="9">
        <v>0</v>
      </c>
      <c r="J17" s="16">
        <f t="shared" si="0"/>
        <v>747</v>
      </c>
      <c r="K17" s="29">
        <f t="shared" si="1"/>
        <v>149.4</v>
      </c>
    </row>
    <row r="18" spans="1:11" ht="12.75">
      <c r="A18" s="9">
        <v>10</v>
      </c>
      <c r="B18" s="17" t="s">
        <v>56</v>
      </c>
      <c r="C18" s="17" t="s">
        <v>58</v>
      </c>
      <c r="D18" s="15" t="s">
        <v>16</v>
      </c>
      <c r="E18" s="5">
        <v>144</v>
      </c>
      <c r="F18" s="9">
        <v>133</v>
      </c>
      <c r="G18" s="9">
        <v>153</v>
      </c>
      <c r="H18" s="9">
        <v>154</v>
      </c>
      <c r="I18" s="9">
        <v>158</v>
      </c>
      <c r="J18" s="16">
        <f t="shared" si="0"/>
        <v>742</v>
      </c>
      <c r="K18" s="29">
        <f t="shared" si="1"/>
        <v>148.4</v>
      </c>
    </row>
    <row r="19" spans="1:11" ht="12.75">
      <c r="A19" s="9">
        <v>11</v>
      </c>
      <c r="B19" s="17" t="s">
        <v>26</v>
      </c>
      <c r="C19" s="17" t="s">
        <v>42</v>
      </c>
      <c r="D19" s="15" t="s">
        <v>22</v>
      </c>
      <c r="E19" s="5">
        <v>149</v>
      </c>
      <c r="F19" s="9">
        <v>151</v>
      </c>
      <c r="G19" s="9">
        <v>144</v>
      </c>
      <c r="H19" s="9">
        <v>150</v>
      </c>
      <c r="I19" s="9">
        <v>143</v>
      </c>
      <c r="J19" s="16">
        <f t="shared" si="0"/>
        <v>737</v>
      </c>
      <c r="K19" s="29">
        <f t="shared" si="1"/>
        <v>147.4</v>
      </c>
    </row>
    <row r="20" spans="1:11" ht="12.75">
      <c r="A20" s="9">
        <v>12</v>
      </c>
      <c r="B20" s="17" t="s">
        <v>38</v>
      </c>
      <c r="C20" s="17" t="s">
        <v>39</v>
      </c>
      <c r="D20" s="15" t="s">
        <v>22</v>
      </c>
      <c r="E20" s="5">
        <v>177</v>
      </c>
      <c r="F20" s="9">
        <v>183</v>
      </c>
      <c r="G20" s="9">
        <v>185</v>
      </c>
      <c r="H20" s="9">
        <v>180</v>
      </c>
      <c r="I20" s="9">
        <v>0</v>
      </c>
      <c r="J20" s="16">
        <f t="shared" si="0"/>
        <v>725</v>
      </c>
      <c r="K20" s="29">
        <f t="shared" si="1"/>
        <v>145</v>
      </c>
    </row>
    <row r="21" spans="1:11" ht="12.75">
      <c r="A21" s="9">
        <v>13</v>
      </c>
      <c r="B21" s="17" t="s">
        <v>53</v>
      </c>
      <c r="C21" s="17" t="s">
        <v>54</v>
      </c>
      <c r="D21" s="15" t="s">
        <v>19</v>
      </c>
      <c r="E21" s="9">
        <v>146</v>
      </c>
      <c r="F21" s="9">
        <v>148</v>
      </c>
      <c r="G21" s="9">
        <v>133</v>
      </c>
      <c r="H21" s="9">
        <v>141</v>
      </c>
      <c r="I21" s="9">
        <v>153</v>
      </c>
      <c r="J21" s="16">
        <f t="shared" si="0"/>
        <v>721</v>
      </c>
      <c r="K21" s="29">
        <f t="shared" si="1"/>
        <v>144.2</v>
      </c>
    </row>
    <row r="22" spans="1:11" ht="12.75">
      <c r="A22" s="9">
        <v>14</v>
      </c>
      <c r="B22" s="17" t="s">
        <v>56</v>
      </c>
      <c r="C22" s="17" t="s">
        <v>57</v>
      </c>
      <c r="D22" s="15" t="s">
        <v>16</v>
      </c>
      <c r="E22" s="5">
        <v>157</v>
      </c>
      <c r="F22" s="9">
        <v>141</v>
      </c>
      <c r="G22" s="9">
        <v>133</v>
      </c>
      <c r="H22" s="9">
        <v>146</v>
      </c>
      <c r="I22" s="9">
        <v>140</v>
      </c>
      <c r="J22" s="16">
        <f t="shared" si="0"/>
        <v>717</v>
      </c>
      <c r="K22" s="29">
        <f t="shared" si="1"/>
        <v>143.4</v>
      </c>
    </row>
    <row r="23" spans="1:11" ht="12.75">
      <c r="A23" s="9">
        <v>15</v>
      </c>
      <c r="B23" s="17" t="s">
        <v>62</v>
      </c>
      <c r="C23" s="17" t="s">
        <v>63</v>
      </c>
      <c r="D23" s="15" t="s">
        <v>16</v>
      </c>
      <c r="E23" s="9">
        <v>149</v>
      </c>
      <c r="F23" s="9">
        <v>124</v>
      </c>
      <c r="G23" s="9">
        <v>130</v>
      </c>
      <c r="H23" s="9">
        <v>152</v>
      </c>
      <c r="I23" s="9">
        <v>153</v>
      </c>
      <c r="J23" s="16">
        <f t="shared" si="0"/>
        <v>708</v>
      </c>
      <c r="K23" s="29">
        <f t="shared" si="1"/>
        <v>141.6</v>
      </c>
    </row>
    <row r="24" spans="1:11" ht="12.75">
      <c r="A24" s="9">
        <v>16</v>
      </c>
      <c r="B24" s="17" t="s">
        <v>36</v>
      </c>
      <c r="C24" s="17" t="s">
        <v>37</v>
      </c>
      <c r="D24" s="15" t="s">
        <v>18</v>
      </c>
      <c r="E24" s="5">
        <v>173</v>
      </c>
      <c r="F24" s="9">
        <v>173</v>
      </c>
      <c r="G24" s="9">
        <v>169</v>
      </c>
      <c r="H24" s="9">
        <v>169</v>
      </c>
      <c r="I24" s="9">
        <v>0</v>
      </c>
      <c r="J24" s="16">
        <f t="shared" si="0"/>
        <v>684</v>
      </c>
      <c r="K24" s="29">
        <f t="shared" si="1"/>
        <v>136.8</v>
      </c>
    </row>
    <row r="25" spans="1:11" ht="12.75">
      <c r="A25" s="9">
        <v>17</v>
      </c>
      <c r="B25" s="17" t="s">
        <v>50</v>
      </c>
      <c r="C25" s="17" t="s">
        <v>74</v>
      </c>
      <c r="D25" s="15" t="s">
        <v>23</v>
      </c>
      <c r="E25" s="5">
        <v>116</v>
      </c>
      <c r="F25" s="9">
        <v>129</v>
      </c>
      <c r="G25" s="9">
        <v>136</v>
      </c>
      <c r="H25" s="9">
        <v>142</v>
      </c>
      <c r="I25" s="9">
        <v>148</v>
      </c>
      <c r="J25" s="16">
        <f t="shared" si="0"/>
        <v>671</v>
      </c>
      <c r="K25" s="29">
        <f t="shared" si="1"/>
        <v>134.2</v>
      </c>
    </row>
    <row r="26" spans="1:11" ht="12.75">
      <c r="A26" s="9">
        <v>18</v>
      </c>
      <c r="B26" s="17" t="s">
        <v>48</v>
      </c>
      <c r="C26" s="17" t="s">
        <v>49</v>
      </c>
      <c r="D26" s="15" t="s">
        <v>19</v>
      </c>
      <c r="E26" s="9">
        <v>137</v>
      </c>
      <c r="F26" s="9">
        <v>129</v>
      </c>
      <c r="G26" s="9">
        <v>137</v>
      </c>
      <c r="H26" s="9">
        <v>131</v>
      </c>
      <c r="I26" s="9">
        <v>126</v>
      </c>
      <c r="J26" s="16">
        <f t="shared" si="0"/>
        <v>660</v>
      </c>
      <c r="K26" s="29">
        <f t="shared" si="1"/>
        <v>132</v>
      </c>
    </row>
    <row r="27" spans="1:11" ht="12.75">
      <c r="A27" s="9">
        <v>19</v>
      </c>
      <c r="B27" s="18" t="s">
        <v>93</v>
      </c>
      <c r="C27" s="18" t="s">
        <v>94</v>
      </c>
      <c r="D27" s="19" t="s">
        <v>22</v>
      </c>
      <c r="E27" s="30">
        <v>0</v>
      </c>
      <c r="F27" s="16">
        <v>156</v>
      </c>
      <c r="G27" s="16">
        <v>164</v>
      </c>
      <c r="H27" s="16">
        <v>167</v>
      </c>
      <c r="I27" s="16">
        <v>150</v>
      </c>
      <c r="J27" s="16">
        <f t="shared" si="0"/>
        <v>637</v>
      </c>
      <c r="K27" s="31">
        <f t="shared" si="1"/>
        <v>127.4</v>
      </c>
    </row>
    <row r="28" spans="1:11" ht="12.75">
      <c r="A28" s="9">
        <v>20</v>
      </c>
      <c r="B28" s="17" t="s">
        <v>59</v>
      </c>
      <c r="C28" s="17" t="s">
        <v>60</v>
      </c>
      <c r="D28" s="15" t="s">
        <v>16</v>
      </c>
      <c r="E28" s="9">
        <v>117</v>
      </c>
      <c r="F28" s="9">
        <v>118</v>
      </c>
      <c r="G28" s="9">
        <v>125</v>
      </c>
      <c r="H28" s="9">
        <v>126</v>
      </c>
      <c r="I28" s="9">
        <v>148</v>
      </c>
      <c r="J28" s="16">
        <f t="shared" si="0"/>
        <v>634</v>
      </c>
      <c r="K28" s="29">
        <f t="shared" si="1"/>
        <v>126.8</v>
      </c>
    </row>
    <row r="29" spans="1:11" ht="12.75">
      <c r="A29" s="9">
        <v>21</v>
      </c>
      <c r="B29" s="17" t="s">
        <v>50</v>
      </c>
      <c r="C29" s="17" t="s">
        <v>51</v>
      </c>
      <c r="D29" s="15" t="s">
        <v>19</v>
      </c>
      <c r="E29" s="5">
        <v>157</v>
      </c>
      <c r="F29" s="9">
        <v>0</v>
      </c>
      <c r="G29" s="9">
        <v>154</v>
      </c>
      <c r="H29" s="9">
        <v>150</v>
      </c>
      <c r="I29" s="9">
        <v>148</v>
      </c>
      <c r="J29" s="16">
        <f t="shared" si="0"/>
        <v>609</v>
      </c>
      <c r="K29" s="29">
        <f t="shared" si="1"/>
        <v>121.8</v>
      </c>
    </row>
    <row r="30" spans="1:11" ht="12.75">
      <c r="A30" s="9">
        <v>22</v>
      </c>
      <c r="B30" s="17" t="s">
        <v>34</v>
      </c>
      <c r="C30" s="17" t="s">
        <v>35</v>
      </c>
      <c r="D30" s="15" t="s">
        <v>18</v>
      </c>
      <c r="E30" s="5">
        <v>182</v>
      </c>
      <c r="F30" s="9">
        <v>0</v>
      </c>
      <c r="G30" s="9">
        <v>185</v>
      </c>
      <c r="H30" s="9">
        <v>188</v>
      </c>
      <c r="I30" s="9">
        <v>0</v>
      </c>
      <c r="J30" s="16">
        <f t="shared" si="0"/>
        <v>555</v>
      </c>
      <c r="K30" s="29">
        <f t="shared" si="1"/>
        <v>111</v>
      </c>
    </row>
    <row r="31" spans="1:11" ht="12.75">
      <c r="A31" s="9">
        <v>23</v>
      </c>
      <c r="B31" s="17" t="s">
        <v>75</v>
      </c>
      <c r="C31" s="17" t="s">
        <v>76</v>
      </c>
      <c r="D31" s="15" t="s">
        <v>17</v>
      </c>
      <c r="E31" s="9">
        <v>96</v>
      </c>
      <c r="F31" s="9">
        <v>99</v>
      </c>
      <c r="G31" s="9">
        <v>108</v>
      </c>
      <c r="H31" s="9">
        <v>117</v>
      </c>
      <c r="I31" s="9">
        <v>101</v>
      </c>
      <c r="J31" s="16">
        <f t="shared" si="0"/>
        <v>521</v>
      </c>
      <c r="K31" s="29">
        <f t="shared" si="1"/>
        <v>104.2</v>
      </c>
    </row>
    <row r="32" spans="1:11" ht="12.75">
      <c r="A32" s="9">
        <v>24</v>
      </c>
      <c r="B32" s="17" t="s">
        <v>43</v>
      </c>
      <c r="C32" s="17" t="s">
        <v>44</v>
      </c>
      <c r="D32" s="15" t="s">
        <v>20</v>
      </c>
      <c r="E32" s="5">
        <v>168</v>
      </c>
      <c r="F32" s="9">
        <v>0</v>
      </c>
      <c r="G32" s="9">
        <v>175</v>
      </c>
      <c r="H32" s="9">
        <v>0</v>
      </c>
      <c r="I32" s="9">
        <v>175</v>
      </c>
      <c r="J32" s="16">
        <f t="shared" si="0"/>
        <v>518</v>
      </c>
      <c r="K32" s="29">
        <f t="shared" si="1"/>
        <v>103.6</v>
      </c>
    </row>
    <row r="33" spans="1:11" ht="12.75">
      <c r="A33" s="9">
        <v>25</v>
      </c>
      <c r="B33" s="18" t="s">
        <v>98</v>
      </c>
      <c r="C33" s="18" t="s">
        <v>99</v>
      </c>
      <c r="D33" s="19" t="s">
        <v>24</v>
      </c>
      <c r="E33" s="30">
        <v>0</v>
      </c>
      <c r="F33" s="16">
        <v>161</v>
      </c>
      <c r="G33" s="16">
        <v>0</v>
      </c>
      <c r="H33" s="16">
        <v>168</v>
      </c>
      <c r="I33" s="16">
        <v>175</v>
      </c>
      <c r="J33" s="16">
        <f t="shared" si="0"/>
        <v>504</v>
      </c>
      <c r="K33" s="31">
        <f t="shared" si="1"/>
        <v>100.8</v>
      </c>
    </row>
    <row r="34" spans="1:11" ht="12.75">
      <c r="A34" s="9">
        <v>26</v>
      </c>
      <c r="B34" s="18" t="s">
        <v>102</v>
      </c>
      <c r="C34" s="18" t="s">
        <v>91</v>
      </c>
      <c r="D34" s="19" t="s">
        <v>18</v>
      </c>
      <c r="E34" s="16">
        <v>0</v>
      </c>
      <c r="F34" s="16">
        <v>173</v>
      </c>
      <c r="G34" s="16">
        <v>177</v>
      </c>
      <c r="H34" s="16">
        <v>147</v>
      </c>
      <c r="I34" s="16">
        <v>0</v>
      </c>
      <c r="J34" s="16">
        <f t="shared" si="0"/>
        <v>497</v>
      </c>
      <c r="K34" s="31">
        <f t="shared" si="1"/>
        <v>99.4</v>
      </c>
    </row>
    <row r="35" spans="1:11" ht="12.75">
      <c r="A35" s="9">
        <v>27</v>
      </c>
      <c r="B35" s="17" t="s">
        <v>70</v>
      </c>
      <c r="C35" s="17" t="s">
        <v>71</v>
      </c>
      <c r="D35" s="15" t="s">
        <v>21</v>
      </c>
      <c r="E35" s="5">
        <v>58</v>
      </c>
      <c r="F35" s="9">
        <v>110</v>
      </c>
      <c r="G35" s="9">
        <v>97</v>
      </c>
      <c r="H35" s="9">
        <v>107</v>
      </c>
      <c r="I35" s="9">
        <v>120</v>
      </c>
      <c r="J35" s="16">
        <f t="shared" si="0"/>
        <v>492</v>
      </c>
      <c r="K35" s="29">
        <f t="shared" si="1"/>
        <v>98.4</v>
      </c>
    </row>
    <row r="36" spans="1:11" ht="12.75">
      <c r="A36" s="9">
        <v>28</v>
      </c>
      <c r="B36" s="18" t="s">
        <v>98</v>
      </c>
      <c r="C36" s="18" t="s">
        <v>100</v>
      </c>
      <c r="D36" s="19" t="s">
        <v>24</v>
      </c>
      <c r="E36" s="16">
        <v>0</v>
      </c>
      <c r="F36" s="16">
        <v>160</v>
      </c>
      <c r="G36" s="16">
        <v>0</v>
      </c>
      <c r="H36" s="16">
        <v>172</v>
      </c>
      <c r="I36" s="16">
        <v>158</v>
      </c>
      <c r="J36" s="16">
        <f t="shared" si="0"/>
        <v>490</v>
      </c>
      <c r="K36" s="31">
        <f t="shared" si="1"/>
        <v>98</v>
      </c>
    </row>
    <row r="37" spans="1:11" ht="12.75">
      <c r="A37" s="9">
        <v>29</v>
      </c>
      <c r="B37" s="17" t="s">
        <v>79</v>
      </c>
      <c r="C37" s="17" t="s">
        <v>80</v>
      </c>
      <c r="D37" s="15" t="s">
        <v>17</v>
      </c>
      <c r="E37" s="5">
        <v>72</v>
      </c>
      <c r="F37" s="9">
        <v>106</v>
      </c>
      <c r="G37" s="9">
        <v>102</v>
      </c>
      <c r="H37" s="9">
        <v>101</v>
      </c>
      <c r="I37" s="9">
        <v>97</v>
      </c>
      <c r="J37" s="16">
        <f t="shared" si="0"/>
        <v>478</v>
      </c>
      <c r="K37" s="29">
        <f t="shared" si="1"/>
        <v>95.6</v>
      </c>
    </row>
    <row r="38" spans="1:11" ht="12.75">
      <c r="A38" s="9">
        <v>30</v>
      </c>
      <c r="B38" s="18" t="s">
        <v>95</v>
      </c>
      <c r="C38" s="18" t="s">
        <v>96</v>
      </c>
      <c r="D38" s="19" t="s">
        <v>24</v>
      </c>
      <c r="E38" s="30">
        <v>0</v>
      </c>
      <c r="F38" s="16">
        <v>155</v>
      </c>
      <c r="G38" s="16">
        <v>163</v>
      </c>
      <c r="H38" s="16">
        <v>154</v>
      </c>
      <c r="I38" s="16">
        <v>0</v>
      </c>
      <c r="J38" s="16">
        <f t="shared" si="0"/>
        <v>472</v>
      </c>
      <c r="K38" s="31">
        <f t="shared" si="1"/>
        <v>94.4</v>
      </c>
    </row>
    <row r="39" spans="1:11" ht="12.75">
      <c r="A39" s="9">
        <v>31</v>
      </c>
      <c r="B39" s="17" t="s">
        <v>81</v>
      </c>
      <c r="C39" s="17" t="s">
        <v>82</v>
      </c>
      <c r="D39" s="15" t="s">
        <v>20</v>
      </c>
      <c r="E39" s="5">
        <v>0</v>
      </c>
      <c r="F39" s="9">
        <v>108</v>
      </c>
      <c r="G39" s="9">
        <v>114</v>
      </c>
      <c r="H39" s="9">
        <v>95</v>
      </c>
      <c r="I39" s="9">
        <v>146</v>
      </c>
      <c r="J39" s="16">
        <f t="shared" si="0"/>
        <v>463</v>
      </c>
      <c r="K39" s="29">
        <f t="shared" si="1"/>
        <v>92.6</v>
      </c>
    </row>
    <row r="40" spans="1:11" ht="12.75">
      <c r="A40" s="16">
        <v>32</v>
      </c>
      <c r="B40" s="18" t="s">
        <v>64</v>
      </c>
      <c r="C40" s="18" t="s">
        <v>65</v>
      </c>
      <c r="D40" s="19" t="s">
        <v>16</v>
      </c>
      <c r="E40" s="16">
        <v>135</v>
      </c>
      <c r="F40" s="9">
        <v>0</v>
      </c>
      <c r="G40" s="9">
        <v>136</v>
      </c>
      <c r="H40" s="9">
        <v>0</v>
      </c>
      <c r="I40" s="9">
        <v>153</v>
      </c>
      <c r="J40" s="16">
        <f t="shared" si="0"/>
        <v>424</v>
      </c>
      <c r="K40" s="29">
        <f t="shared" si="1"/>
        <v>84.8</v>
      </c>
    </row>
    <row r="41" spans="1:11" ht="12.75">
      <c r="A41" s="16">
        <v>33</v>
      </c>
      <c r="B41" s="17" t="s">
        <v>77</v>
      </c>
      <c r="C41" s="17" t="s">
        <v>78</v>
      </c>
      <c r="D41" s="15" t="s">
        <v>17</v>
      </c>
      <c r="E41" s="5">
        <v>61</v>
      </c>
      <c r="F41" s="9">
        <v>109</v>
      </c>
      <c r="G41" s="9">
        <v>60</v>
      </c>
      <c r="H41" s="9">
        <v>49</v>
      </c>
      <c r="I41" s="9">
        <v>89</v>
      </c>
      <c r="J41" s="16">
        <f t="shared" si="0"/>
        <v>368</v>
      </c>
      <c r="K41" s="29">
        <f t="shared" si="1"/>
        <v>73.6</v>
      </c>
    </row>
    <row r="42" spans="1:11" ht="12.75">
      <c r="A42" s="16">
        <v>34</v>
      </c>
      <c r="B42" s="18" t="s">
        <v>85</v>
      </c>
      <c r="C42" s="18" t="s">
        <v>86</v>
      </c>
      <c r="D42" s="19" t="s">
        <v>20</v>
      </c>
      <c r="E42" s="30">
        <v>0</v>
      </c>
      <c r="F42" s="16">
        <v>172</v>
      </c>
      <c r="G42" s="16">
        <v>0</v>
      </c>
      <c r="H42" s="16">
        <v>174</v>
      </c>
      <c r="I42" s="16">
        <v>0</v>
      </c>
      <c r="J42" s="16">
        <f t="shared" si="0"/>
        <v>346</v>
      </c>
      <c r="K42" s="31">
        <f t="shared" si="1"/>
        <v>69.2</v>
      </c>
    </row>
    <row r="43" spans="1:11" ht="12.75">
      <c r="A43" s="16">
        <v>35</v>
      </c>
      <c r="B43" s="18" t="s">
        <v>85</v>
      </c>
      <c r="C43" s="18" t="s">
        <v>87</v>
      </c>
      <c r="D43" s="19" t="s">
        <v>20</v>
      </c>
      <c r="E43" s="16">
        <v>0</v>
      </c>
      <c r="F43" s="16">
        <v>164</v>
      </c>
      <c r="G43" s="16">
        <v>174</v>
      </c>
      <c r="H43" s="16">
        <v>0</v>
      </c>
      <c r="I43" s="16">
        <v>0</v>
      </c>
      <c r="J43" s="16">
        <f t="shared" si="0"/>
        <v>338</v>
      </c>
      <c r="K43" s="31">
        <f t="shared" si="1"/>
        <v>67.6</v>
      </c>
    </row>
    <row r="44" spans="1:11" ht="12.75">
      <c r="A44" s="16">
        <v>36</v>
      </c>
      <c r="B44" s="18" t="s">
        <v>88</v>
      </c>
      <c r="C44" s="18" t="s">
        <v>89</v>
      </c>
      <c r="D44" s="19" t="s">
        <v>20</v>
      </c>
      <c r="E44" s="30">
        <v>0</v>
      </c>
      <c r="F44" s="16">
        <v>158</v>
      </c>
      <c r="G44" s="16">
        <v>168</v>
      </c>
      <c r="H44" s="16">
        <v>0</v>
      </c>
      <c r="I44" s="16">
        <v>0</v>
      </c>
      <c r="J44" s="16">
        <f t="shared" si="0"/>
        <v>326</v>
      </c>
      <c r="K44" s="31">
        <f t="shared" si="1"/>
        <v>65.2</v>
      </c>
    </row>
    <row r="45" spans="1:11" ht="12.75">
      <c r="A45" s="16">
        <v>37</v>
      </c>
      <c r="B45" s="17" t="s">
        <v>34</v>
      </c>
      <c r="C45" s="17" t="s">
        <v>82</v>
      </c>
      <c r="D45" s="15" t="s">
        <v>20</v>
      </c>
      <c r="E45" s="5">
        <v>0</v>
      </c>
      <c r="F45" s="9">
        <v>158</v>
      </c>
      <c r="G45" s="9">
        <v>0</v>
      </c>
      <c r="H45" s="9">
        <v>158</v>
      </c>
      <c r="I45" s="9">
        <v>0</v>
      </c>
      <c r="J45" s="16">
        <f t="shared" si="0"/>
        <v>316</v>
      </c>
      <c r="K45" s="29">
        <f t="shared" si="1"/>
        <v>63.2</v>
      </c>
    </row>
    <row r="46" spans="1:11" ht="12.75">
      <c r="A46" s="16">
        <v>38</v>
      </c>
      <c r="B46" s="18" t="s">
        <v>104</v>
      </c>
      <c r="C46" s="18" t="s">
        <v>99</v>
      </c>
      <c r="D46" s="19" t="s">
        <v>24</v>
      </c>
      <c r="E46" s="30">
        <v>0</v>
      </c>
      <c r="F46" s="16">
        <v>0</v>
      </c>
      <c r="G46" s="16">
        <v>154</v>
      </c>
      <c r="H46" s="16">
        <v>159</v>
      </c>
      <c r="I46" s="16">
        <v>0</v>
      </c>
      <c r="J46" s="16">
        <f t="shared" si="0"/>
        <v>313</v>
      </c>
      <c r="K46" s="31">
        <f t="shared" si="1"/>
        <v>62.6</v>
      </c>
    </row>
    <row r="47" spans="1:11" ht="12.75">
      <c r="A47" s="16">
        <v>39</v>
      </c>
      <c r="B47" s="18" t="s">
        <v>75</v>
      </c>
      <c r="C47" s="18" t="s">
        <v>103</v>
      </c>
      <c r="D47" s="19" t="s">
        <v>17</v>
      </c>
      <c r="E47" s="16">
        <v>0</v>
      </c>
      <c r="F47" s="16">
        <v>0</v>
      </c>
      <c r="G47" s="16">
        <v>104</v>
      </c>
      <c r="H47" s="16">
        <v>99</v>
      </c>
      <c r="I47" s="16">
        <v>108</v>
      </c>
      <c r="J47" s="16">
        <f t="shared" si="0"/>
        <v>311</v>
      </c>
      <c r="K47" s="31">
        <f t="shared" si="1"/>
        <v>62.2</v>
      </c>
    </row>
    <row r="48" spans="1:11" ht="12.75">
      <c r="A48" s="16">
        <v>40</v>
      </c>
      <c r="B48" s="17" t="s">
        <v>83</v>
      </c>
      <c r="C48" s="17" t="s">
        <v>84</v>
      </c>
      <c r="D48" s="15" t="s">
        <v>20</v>
      </c>
      <c r="E48" s="5">
        <v>0</v>
      </c>
      <c r="F48" s="9">
        <v>145</v>
      </c>
      <c r="G48" s="9">
        <v>0</v>
      </c>
      <c r="H48" s="9">
        <v>140</v>
      </c>
      <c r="I48" s="9">
        <v>0</v>
      </c>
      <c r="J48" s="16">
        <f t="shared" si="0"/>
        <v>285</v>
      </c>
      <c r="K48" s="29">
        <f t="shared" si="1"/>
        <v>57</v>
      </c>
    </row>
    <row r="49" spans="1:11" ht="12.75">
      <c r="A49" s="16">
        <v>41</v>
      </c>
      <c r="B49" s="17" t="s">
        <v>61</v>
      </c>
      <c r="C49" s="17" t="s">
        <v>90</v>
      </c>
      <c r="D49" s="15" t="s">
        <v>16</v>
      </c>
      <c r="E49" s="5">
        <v>65</v>
      </c>
      <c r="F49" s="9">
        <v>108</v>
      </c>
      <c r="G49" s="9">
        <v>109</v>
      </c>
      <c r="H49" s="9">
        <v>0</v>
      </c>
      <c r="I49" s="9">
        <v>0</v>
      </c>
      <c r="J49" s="16">
        <f t="shared" si="0"/>
        <v>282</v>
      </c>
      <c r="K49" s="29">
        <f t="shared" si="1"/>
        <v>56.4</v>
      </c>
    </row>
    <row r="50" spans="1:11" ht="12.75">
      <c r="A50" s="16">
        <v>42</v>
      </c>
      <c r="B50" s="18" t="s">
        <v>92</v>
      </c>
      <c r="C50" s="18" t="s">
        <v>101</v>
      </c>
      <c r="D50" s="19" t="s">
        <v>21</v>
      </c>
      <c r="E50" s="16">
        <v>0</v>
      </c>
      <c r="F50" s="16">
        <v>94</v>
      </c>
      <c r="G50" s="16">
        <v>0</v>
      </c>
      <c r="H50" s="16">
        <v>0</v>
      </c>
      <c r="I50" s="16">
        <v>86</v>
      </c>
      <c r="J50" s="16">
        <f t="shared" si="0"/>
        <v>180</v>
      </c>
      <c r="K50" s="31">
        <f t="shared" si="1"/>
        <v>36</v>
      </c>
    </row>
    <row r="51" spans="1:11" ht="12.75">
      <c r="A51" s="16">
        <v>43</v>
      </c>
      <c r="B51" s="18" t="s">
        <v>109</v>
      </c>
      <c r="C51" s="18" t="s">
        <v>110</v>
      </c>
      <c r="D51" s="19" t="s">
        <v>107</v>
      </c>
      <c r="E51" s="30">
        <v>0</v>
      </c>
      <c r="F51" s="16">
        <v>0</v>
      </c>
      <c r="G51" s="16">
        <v>158</v>
      </c>
      <c r="H51" s="16">
        <v>0</v>
      </c>
      <c r="I51" s="16">
        <v>0</v>
      </c>
      <c r="J51" s="16">
        <f t="shared" si="0"/>
        <v>158</v>
      </c>
      <c r="K51" s="31">
        <f t="shared" si="1"/>
        <v>31.6</v>
      </c>
    </row>
    <row r="52" spans="1:11" ht="12.75">
      <c r="A52" s="16">
        <v>44</v>
      </c>
      <c r="B52" s="18" t="s">
        <v>97</v>
      </c>
      <c r="C52" s="18" t="s">
        <v>37</v>
      </c>
      <c r="D52" s="19" t="s">
        <v>24</v>
      </c>
      <c r="E52" s="16">
        <v>0</v>
      </c>
      <c r="F52" s="16">
        <v>143</v>
      </c>
      <c r="G52" s="16">
        <v>0</v>
      </c>
      <c r="H52" s="16">
        <v>0</v>
      </c>
      <c r="I52" s="16">
        <v>0</v>
      </c>
      <c r="J52" s="16">
        <f t="shared" si="0"/>
        <v>143</v>
      </c>
      <c r="K52" s="31">
        <f t="shared" si="1"/>
        <v>28.6</v>
      </c>
    </row>
    <row r="53" spans="1:11" ht="12.75">
      <c r="A53" s="16">
        <v>45</v>
      </c>
      <c r="B53" s="18" t="s">
        <v>108</v>
      </c>
      <c r="C53" s="18" t="s">
        <v>67</v>
      </c>
      <c r="D53" s="19" t="s">
        <v>107</v>
      </c>
      <c r="E53" s="16">
        <v>0</v>
      </c>
      <c r="F53" s="16">
        <v>0</v>
      </c>
      <c r="G53" s="16">
        <v>136</v>
      </c>
      <c r="H53" s="16">
        <v>0</v>
      </c>
      <c r="I53" s="16">
        <v>0</v>
      </c>
      <c r="J53" s="16">
        <f t="shared" si="0"/>
        <v>136</v>
      </c>
      <c r="K53" s="31">
        <f t="shared" si="1"/>
        <v>27.2</v>
      </c>
    </row>
    <row r="54" spans="1:11" ht="12.75">
      <c r="A54" s="16">
        <v>46</v>
      </c>
      <c r="B54" s="18" t="s">
        <v>105</v>
      </c>
      <c r="C54" s="18" t="s">
        <v>106</v>
      </c>
      <c r="D54" s="19" t="s">
        <v>107</v>
      </c>
      <c r="E54" s="30">
        <v>0</v>
      </c>
      <c r="F54" s="16">
        <v>0</v>
      </c>
      <c r="G54" s="16">
        <v>102</v>
      </c>
      <c r="H54" s="16">
        <v>0</v>
      </c>
      <c r="I54" s="16">
        <v>0</v>
      </c>
      <c r="J54" s="16">
        <f t="shared" si="0"/>
        <v>102</v>
      </c>
      <c r="K54" s="31">
        <f t="shared" si="1"/>
        <v>20.4</v>
      </c>
    </row>
    <row r="55" spans="1:11" ht="12.75">
      <c r="A55" s="16"/>
      <c r="B55" s="18"/>
      <c r="C55" s="18"/>
      <c r="D55" s="19"/>
      <c r="E55" s="30"/>
      <c r="F55" s="16"/>
      <c r="G55" s="16"/>
      <c r="H55" s="16"/>
      <c r="I55" s="16"/>
      <c r="J55" s="16"/>
      <c r="K55" s="31"/>
    </row>
    <row r="56" spans="1:11" ht="12.75">
      <c r="A56" s="16"/>
      <c r="B56" s="18"/>
      <c r="C56" s="18"/>
      <c r="D56" s="19"/>
      <c r="E56" s="30"/>
      <c r="F56" s="16"/>
      <c r="G56" s="16"/>
      <c r="H56" s="16"/>
      <c r="I56" s="16"/>
      <c r="J56" s="16"/>
      <c r="K56" s="31"/>
    </row>
    <row r="57" spans="1:11" ht="12.75">
      <c r="A57" s="16"/>
      <c r="B57" s="18"/>
      <c r="C57" s="18"/>
      <c r="D57" s="19"/>
      <c r="E57" s="16"/>
      <c r="F57" s="16"/>
      <c r="G57" s="16"/>
      <c r="H57" s="16"/>
      <c r="I57" s="16"/>
      <c r="J57" s="16"/>
      <c r="K57" s="31"/>
    </row>
    <row r="58" spans="1:11" ht="12.75">
      <c r="A58" s="16"/>
      <c r="B58" s="18"/>
      <c r="C58" s="18"/>
      <c r="D58" s="19"/>
      <c r="E58" s="30"/>
      <c r="F58" s="16"/>
      <c r="G58" s="16"/>
      <c r="H58" s="16"/>
      <c r="I58" s="16"/>
      <c r="J58" s="16"/>
      <c r="K58" s="31"/>
    </row>
    <row r="59" spans="1:10" ht="18">
      <c r="A59" s="45" t="s">
        <v>115</v>
      </c>
      <c r="B59" s="72"/>
      <c r="C59" s="73"/>
      <c r="D59" s="73"/>
      <c r="E59" s="47"/>
      <c r="F59" s="5"/>
      <c r="G59" s="5"/>
      <c r="H59" s="5"/>
      <c r="I59" s="5"/>
      <c r="J59" s="9"/>
    </row>
    <row r="61" spans="1:11" ht="12.75">
      <c r="A61" s="7" t="s">
        <v>0</v>
      </c>
      <c r="B61" s="8" t="s">
        <v>1</v>
      </c>
      <c r="C61" s="8" t="s">
        <v>2</v>
      </c>
      <c r="D61" s="8" t="s">
        <v>3</v>
      </c>
      <c r="E61" s="8" t="s">
        <v>9</v>
      </c>
      <c r="F61" s="8" t="s">
        <v>4</v>
      </c>
      <c r="G61" s="8" t="s">
        <v>5</v>
      </c>
      <c r="H61" s="8" t="s">
        <v>6</v>
      </c>
      <c r="I61" s="8" t="s">
        <v>7</v>
      </c>
      <c r="J61" s="8" t="s">
        <v>8</v>
      </c>
      <c r="K61" s="28" t="s">
        <v>13</v>
      </c>
    </row>
    <row r="62" spans="1:10" ht="12.75">
      <c r="A62" s="9"/>
      <c r="B62" s="15"/>
      <c r="C62" s="15"/>
      <c r="D62" s="15"/>
      <c r="E62" s="40">
        <v>41370</v>
      </c>
      <c r="F62" s="38">
        <v>41384</v>
      </c>
      <c r="G62" s="38">
        <v>41398</v>
      </c>
      <c r="H62" s="38">
        <v>41440</v>
      </c>
      <c r="I62" s="38">
        <v>41454</v>
      </c>
      <c r="J62" s="9"/>
    </row>
    <row r="63" spans="1:10" ht="12.75">
      <c r="A63" s="9"/>
      <c r="B63" s="15"/>
      <c r="C63" s="15"/>
      <c r="D63" s="15"/>
      <c r="E63" s="39" t="s">
        <v>16</v>
      </c>
      <c r="F63" s="39" t="s">
        <v>24</v>
      </c>
      <c r="G63" s="39" t="s">
        <v>25</v>
      </c>
      <c r="H63" s="41" t="s">
        <v>23</v>
      </c>
      <c r="I63" s="39" t="s">
        <v>22</v>
      </c>
      <c r="J63" s="9"/>
    </row>
    <row r="64" spans="1:10" ht="12.75">
      <c r="A64" s="9"/>
      <c r="B64" s="15"/>
      <c r="C64" s="15"/>
      <c r="D64" s="15"/>
      <c r="E64" s="9"/>
      <c r="F64" s="9"/>
      <c r="G64" s="9"/>
      <c r="H64" s="9"/>
      <c r="I64" s="9"/>
      <c r="J64" s="9"/>
    </row>
    <row r="65" spans="1:11" ht="12.75">
      <c r="A65" s="16">
        <v>1</v>
      </c>
      <c r="B65" s="64" t="s">
        <v>32</v>
      </c>
      <c r="C65" s="64" t="s">
        <v>33</v>
      </c>
      <c r="D65" s="65" t="s">
        <v>18</v>
      </c>
      <c r="E65" s="48">
        <v>186</v>
      </c>
      <c r="F65" s="48">
        <v>190</v>
      </c>
      <c r="G65" s="48">
        <v>183</v>
      </c>
      <c r="H65" s="48">
        <v>188</v>
      </c>
      <c r="I65" s="48"/>
      <c r="J65" s="48">
        <f>SUM(E65:I65)</f>
        <v>747</v>
      </c>
      <c r="K65" s="51">
        <f>AVERAGE(E65,F65,G65,H65,I65)</f>
        <v>186.75</v>
      </c>
    </row>
    <row r="66" spans="1:11" ht="12.75">
      <c r="A66" s="16">
        <v>2</v>
      </c>
      <c r="B66" s="67" t="s">
        <v>38</v>
      </c>
      <c r="C66" s="67" t="s">
        <v>39</v>
      </c>
      <c r="D66" s="68" t="s">
        <v>22</v>
      </c>
      <c r="E66" s="70">
        <v>177</v>
      </c>
      <c r="F66" s="69">
        <v>183</v>
      </c>
      <c r="G66" s="69">
        <v>185</v>
      </c>
      <c r="H66" s="69">
        <v>180</v>
      </c>
      <c r="I66" s="69"/>
      <c r="J66" s="69">
        <f>SUM(E66:I66)</f>
        <v>725</v>
      </c>
      <c r="K66" s="71">
        <f>AVERAGE(E66,F66,G66,H66,I66)</f>
        <v>181.25</v>
      </c>
    </row>
    <row r="67" spans="1:11" ht="12.75">
      <c r="A67" s="9">
        <v>3</v>
      </c>
      <c r="B67" s="60" t="s">
        <v>36</v>
      </c>
      <c r="C67" s="60" t="s">
        <v>37</v>
      </c>
      <c r="D67" s="61" t="s">
        <v>18</v>
      </c>
      <c r="E67" s="62">
        <v>173</v>
      </c>
      <c r="F67" s="56">
        <v>173</v>
      </c>
      <c r="G67" s="56">
        <v>169</v>
      </c>
      <c r="H67" s="56">
        <v>169</v>
      </c>
      <c r="I67" s="56"/>
      <c r="J67" s="56">
        <f>SUM(E67:I67)</f>
        <v>684</v>
      </c>
      <c r="K67" s="59">
        <f>AVERAGE(E67,F67,G67,H67,I67)</f>
        <v>171</v>
      </c>
    </row>
    <row r="68" spans="1:11" ht="12.75">
      <c r="A68" s="9">
        <v>4</v>
      </c>
      <c r="B68" s="17" t="s">
        <v>43</v>
      </c>
      <c r="C68" s="17" t="s">
        <v>45</v>
      </c>
      <c r="D68" s="15" t="s">
        <v>20</v>
      </c>
      <c r="E68" s="9"/>
      <c r="F68" s="16">
        <v>162</v>
      </c>
      <c r="G68" s="16">
        <v>162</v>
      </c>
      <c r="H68" s="16">
        <v>164</v>
      </c>
      <c r="I68" s="16">
        <v>181</v>
      </c>
      <c r="J68" s="16">
        <f>SUM(E68:I68)</f>
        <v>669</v>
      </c>
      <c r="K68" s="29">
        <f>AVERAGE(E68,F68,G68,H68,I68)</f>
        <v>167.25</v>
      </c>
    </row>
    <row r="69" spans="1:11" ht="12.75">
      <c r="A69" s="9">
        <v>5</v>
      </c>
      <c r="B69" s="17" t="s">
        <v>66</v>
      </c>
      <c r="C69" s="17" t="s">
        <v>67</v>
      </c>
      <c r="D69" s="15" t="s">
        <v>21</v>
      </c>
      <c r="E69" s="5"/>
      <c r="F69" s="9">
        <v>171</v>
      </c>
      <c r="G69" s="9">
        <v>170</v>
      </c>
      <c r="H69" s="9">
        <v>161</v>
      </c>
      <c r="I69" s="9">
        <v>161</v>
      </c>
      <c r="J69" s="16">
        <f>SUM(E69:I69)</f>
        <v>663</v>
      </c>
      <c r="K69" s="29">
        <f>AVERAGE(E69,F69,G69,H69,I69)</f>
        <v>165.75</v>
      </c>
    </row>
    <row r="70" spans="1:11" ht="12.75">
      <c r="A70" s="9">
        <v>6</v>
      </c>
      <c r="B70" s="17" t="s">
        <v>52</v>
      </c>
      <c r="C70" s="17" t="s">
        <v>111</v>
      </c>
      <c r="D70" s="15" t="s">
        <v>19</v>
      </c>
      <c r="E70" s="9">
        <v>163</v>
      </c>
      <c r="F70" s="9"/>
      <c r="G70" s="9">
        <v>152</v>
      </c>
      <c r="H70" s="9">
        <v>163</v>
      </c>
      <c r="I70" s="9">
        <v>162</v>
      </c>
      <c r="J70" s="16">
        <f>SUM(E70:I70)</f>
        <v>640</v>
      </c>
      <c r="K70" s="29">
        <f>AVERAGE(E70,F70,G70,H70,I70)</f>
        <v>160</v>
      </c>
    </row>
    <row r="71" spans="1:11" ht="12.75">
      <c r="A71" s="9">
        <v>7</v>
      </c>
      <c r="B71" s="17" t="s">
        <v>52</v>
      </c>
      <c r="C71" s="17" t="s">
        <v>55</v>
      </c>
      <c r="D71" s="15" t="s">
        <v>19</v>
      </c>
      <c r="E71" s="5"/>
      <c r="F71" s="9">
        <v>165</v>
      </c>
      <c r="G71" s="9">
        <v>150</v>
      </c>
      <c r="H71" s="9">
        <v>157</v>
      </c>
      <c r="I71" s="9">
        <v>167</v>
      </c>
      <c r="J71" s="16">
        <f>SUM(E71:I71)</f>
        <v>639</v>
      </c>
      <c r="K71" s="29">
        <f>AVERAGE(E71,F71,G71,H71,I71)</f>
        <v>159.75</v>
      </c>
    </row>
    <row r="72" spans="1:11" ht="12.75">
      <c r="A72" s="9">
        <v>8</v>
      </c>
      <c r="B72" s="18" t="s">
        <v>93</v>
      </c>
      <c r="C72" s="18" t="s">
        <v>94</v>
      </c>
      <c r="D72" s="19" t="s">
        <v>22</v>
      </c>
      <c r="E72" s="30"/>
      <c r="F72" s="16">
        <v>156</v>
      </c>
      <c r="G72" s="16">
        <v>164</v>
      </c>
      <c r="H72" s="16">
        <v>167</v>
      </c>
      <c r="I72" s="16">
        <v>150</v>
      </c>
      <c r="J72" s="16">
        <f>SUM(E72:I72)</f>
        <v>637</v>
      </c>
      <c r="K72" s="31">
        <f>AVERAGE(E72,F72,G72,H72,I72)</f>
        <v>159.25</v>
      </c>
    </row>
    <row r="73" spans="1:11" ht="12.75">
      <c r="A73" s="9">
        <v>9</v>
      </c>
      <c r="B73" s="17" t="s">
        <v>46</v>
      </c>
      <c r="C73" s="17" t="s">
        <v>47</v>
      </c>
      <c r="D73" s="15" t="s">
        <v>20</v>
      </c>
      <c r="E73" s="5"/>
      <c r="F73" s="9">
        <v>156</v>
      </c>
      <c r="G73" s="9">
        <v>151</v>
      </c>
      <c r="H73" s="9">
        <v>160</v>
      </c>
      <c r="I73" s="9">
        <v>169</v>
      </c>
      <c r="J73" s="16">
        <f>SUM(E73:I73)</f>
        <v>636</v>
      </c>
      <c r="K73" s="29">
        <f>AVERAGE(E73,F73,G73,H73,I73)</f>
        <v>159</v>
      </c>
    </row>
    <row r="74" spans="1:11" ht="12.75">
      <c r="A74" s="9">
        <v>10</v>
      </c>
      <c r="B74" s="17" t="s">
        <v>40</v>
      </c>
      <c r="C74" s="17" t="s">
        <v>41</v>
      </c>
      <c r="D74" s="15" t="s">
        <v>22</v>
      </c>
      <c r="E74" s="5"/>
      <c r="F74" s="16">
        <v>162</v>
      </c>
      <c r="G74" s="16">
        <v>164</v>
      </c>
      <c r="H74" s="16">
        <v>155</v>
      </c>
      <c r="I74" s="16">
        <v>148</v>
      </c>
      <c r="J74" s="16">
        <f>SUM(E74:I74)</f>
        <v>629</v>
      </c>
      <c r="K74" s="29">
        <f>AVERAGE(E74,F74,G74,H74,I74)</f>
        <v>157.25</v>
      </c>
    </row>
    <row r="75" spans="1:11" ht="12.75">
      <c r="A75" s="9">
        <v>11</v>
      </c>
      <c r="B75" s="17" t="s">
        <v>68</v>
      </c>
      <c r="C75" s="17" t="s">
        <v>69</v>
      </c>
      <c r="D75" s="15" t="s">
        <v>21</v>
      </c>
      <c r="E75" s="9"/>
      <c r="F75" s="9">
        <v>154</v>
      </c>
      <c r="G75" s="9">
        <v>146</v>
      </c>
      <c r="H75" s="9">
        <v>159</v>
      </c>
      <c r="I75" s="9">
        <v>161</v>
      </c>
      <c r="J75" s="16">
        <f>SUM(E75:I75)</f>
        <v>620</v>
      </c>
      <c r="K75" s="29">
        <f>AVERAGE(E75,F75,G75,H75,I75)</f>
        <v>155</v>
      </c>
    </row>
    <row r="76" spans="1:11" ht="12.75">
      <c r="A76" s="9">
        <v>12</v>
      </c>
      <c r="B76" s="17" t="s">
        <v>72</v>
      </c>
      <c r="C76" s="17" t="s">
        <v>73</v>
      </c>
      <c r="D76" s="15" t="s">
        <v>23</v>
      </c>
      <c r="E76" s="5">
        <v>148</v>
      </c>
      <c r="F76" s="9"/>
      <c r="G76" s="9">
        <v>154</v>
      </c>
      <c r="H76" s="9">
        <v>151</v>
      </c>
      <c r="I76" s="9">
        <v>159</v>
      </c>
      <c r="J76" s="16">
        <f>SUM(E76:I76)</f>
        <v>612</v>
      </c>
      <c r="K76" s="29">
        <f>AVERAGE(E76,F76,G76,H76,I76)</f>
        <v>153</v>
      </c>
    </row>
    <row r="77" spans="1:11" ht="12.75">
      <c r="A77" s="9">
        <v>13</v>
      </c>
      <c r="B77" s="17" t="s">
        <v>56</v>
      </c>
      <c r="C77" s="17" t="s">
        <v>58</v>
      </c>
      <c r="D77" s="15" t="s">
        <v>16</v>
      </c>
      <c r="E77" s="5">
        <v>144</v>
      </c>
      <c r="F77" s="9"/>
      <c r="G77" s="9">
        <v>153</v>
      </c>
      <c r="H77" s="9">
        <v>154</v>
      </c>
      <c r="I77" s="9">
        <v>158</v>
      </c>
      <c r="J77" s="16">
        <f>SUM(E77:I77)</f>
        <v>609</v>
      </c>
      <c r="K77" s="29">
        <f>AVERAGE(E77,F77,G77,H77,I77)</f>
        <v>152.25</v>
      </c>
    </row>
    <row r="78" spans="1:11" ht="12.75">
      <c r="A78" s="9">
        <v>14</v>
      </c>
      <c r="B78" s="17" t="s">
        <v>50</v>
      </c>
      <c r="C78" s="17" t="s">
        <v>51</v>
      </c>
      <c r="D78" s="15" t="s">
        <v>19</v>
      </c>
      <c r="E78" s="5">
        <v>157</v>
      </c>
      <c r="F78" s="9"/>
      <c r="G78" s="9">
        <v>154</v>
      </c>
      <c r="H78" s="9">
        <v>150</v>
      </c>
      <c r="I78" s="9">
        <v>148</v>
      </c>
      <c r="J78" s="16">
        <f>SUM(E78:I78)</f>
        <v>609</v>
      </c>
      <c r="K78" s="29">
        <f>AVERAGE(E78,F78,G78,H78,I78)</f>
        <v>152.25</v>
      </c>
    </row>
    <row r="79" spans="1:11" ht="12.75">
      <c r="A79" s="9">
        <v>15</v>
      </c>
      <c r="B79" s="17" t="s">
        <v>26</v>
      </c>
      <c r="C79" s="17" t="s">
        <v>42</v>
      </c>
      <c r="D79" s="15" t="s">
        <v>22</v>
      </c>
      <c r="E79" s="5">
        <v>149</v>
      </c>
      <c r="F79" s="9">
        <v>151</v>
      </c>
      <c r="G79" s="9"/>
      <c r="H79" s="9">
        <v>150</v>
      </c>
      <c r="I79" s="9">
        <v>143</v>
      </c>
      <c r="J79" s="16">
        <f>SUM(E79:I79)</f>
        <v>593</v>
      </c>
      <c r="K79" s="29">
        <f>AVERAGE(E79,F79,G79,H79,I79)</f>
        <v>148.25</v>
      </c>
    </row>
    <row r="80" spans="1:11" ht="12.75">
      <c r="A80" s="9">
        <v>16</v>
      </c>
      <c r="B80" s="17" t="s">
        <v>53</v>
      </c>
      <c r="C80" s="17" t="s">
        <v>54</v>
      </c>
      <c r="D80" s="15" t="s">
        <v>19</v>
      </c>
      <c r="E80" s="9">
        <v>146</v>
      </c>
      <c r="F80" s="9">
        <v>148</v>
      </c>
      <c r="G80" s="9"/>
      <c r="H80" s="9">
        <v>141</v>
      </c>
      <c r="I80" s="9">
        <v>153</v>
      </c>
      <c r="J80" s="16">
        <f>SUM(E80:I80)</f>
        <v>588</v>
      </c>
      <c r="K80" s="29">
        <f>AVERAGE(E80,F80,G80,H80,I80)</f>
        <v>147</v>
      </c>
    </row>
    <row r="81" spans="1:11" ht="12.75">
      <c r="A81" s="9">
        <v>17</v>
      </c>
      <c r="B81" s="17" t="s">
        <v>56</v>
      </c>
      <c r="C81" s="17" t="s">
        <v>57</v>
      </c>
      <c r="D81" s="15" t="s">
        <v>16</v>
      </c>
      <c r="E81" s="5">
        <v>157</v>
      </c>
      <c r="F81" s="9">
        <v>141</v>
      </c>
      <c r="G81" s="9"/>
      <c r="H81" s="9">
        <v>146</v>
      </c>
      <c r="I81" s="9">
        <v>140</v>
      </c>
      <c r="J81" s="16">
        <f>SUM(E81:I81)</f>
        <v>584</v>
      </c>
      <c r="K81" s="29">
        <f>AVERAGE(E81,F81,G81,H81,I81)</f>
        <v>146</v>
      </c>
    </row>
    <row r="82" spans="1:11" ht="12.75">
      <c r="A82" s="9">
        <v>18</v>
      </c>
      <c r="B82" s="17" t="s">
        <v>62</v>
      </c>
      <c r="C82" s="17" t="s">
        <v>63</v>
      </c>
      <c r="D82" s="15" t="s">
        <v>16</v>
      </c>
      <c r="E82" s="9">
        <v>149</v>
      </c>
      <c r="F82" s="9"/>
      <c r="G82" s="9">
        <v>130</v>
      </c>
      <c r="H82" s="9">
        <v>152</v>
      </c>
      <c r="I82" s="9">
        <v>153</v>
      </c>
      <c r="J82" s="16">
        <f>SUM(E82:I82)</f>
        <v>584</v>
      </c>
      <c r="K82" s="29">
        <f>AVERAGE(E82,F82,G82,H82,I82)</f>
        <v>146</v>
      </c>
    </row>
    <row r="83" spans="1:11" ht="12.75">
      <c r="A83" s="9">
        <v>19</v>
      </c>
      <c r="B83" s="17" t="s">
        <v>50</v>
      </c>
      <c r="C83" s="17" t="s">
        <v>74</v>
      </c>
      <c r="D83" s="15" t="s">
        <v>23</v>
      </c>
      <c r="E83" s="5"/>
      <c r="F83" s="9">
        <v>129</v>
      </c>
      <c r="G83" s="9">
        <v>136</v>
      </c>
      <c r="H83" s="9">
        <v>142</v>
      </c>
      <c r="I83" s="9">
        <v>148</v>
      </c>
      <c r="J83" s="16">
        <f>SUM(E83:I83)</f>
        <v>555</v>
      </c>
      <c r="K83" s="29">
        <f>AVERAGE(E83,F83,G83,H83,I83)</f>
        <v>138.75</v>
      </c>
    </row>
    <row r="84" spans="1:11" ht="12.75">
      <c r="A84" s="9">
        <v>20</v>
      </c>
      <c r="B84" s="17" t="s">
        <v>34</v>
      </c>
      <c r="C84" s="17" t="s">
        <v>35</v>
      </c>
      <c r="D84" s="15" t="s">
        <v>18</v>
      </c>
      <c r="E84" s="5">
        <v>182</v>
      </c>
      <c r="F84" s="9"/>
      <c r="G84" s="9">
        <v>185</v>
      </c>
      <c r="H84" s="9">
        <v>188</v>
      </c>
      <c r="I84" s="9">
        <v>0</v>
      </c>
      <c r="J84" s="16">
        <f>SUM(E84:I84)</f>
        <v>555</v>
      </c>
      <c r="K84" s="29">
        <f>AVERAGE(E84,F84,G84,H84,I84)</f>
        <v>138.75</v>
      </c>
    </row>
    <row r="85" spans="1:11" ht="12.75">
      <c r="A85" s="9">
        <v>21</v>
      </c>
      <c r="B85" s="17" t="s">
        <v>48</v>
      </c>
      <c r="C85" s="17" t="s">
        <v>49</v>
      </c>
      <c r="D85" s="15" t="s">
        <v>19</v>
      </c>
      <c r="E85" s="9">
        <v>137</v>
      </c>
      <c r="F85" s="9">
        <v>129</v>
      </c>
      <c r="G85" s="9">
        <v>137</v>
      </c>
      <c r="H85" s="9">
        <v>131</v>
      </c>
      <c r="I85" s="9"/>
      <c r="J85" s="16">
        <f>SUM(E85:I85)</f>
        <v>534</v>
      </c>
      <c r="K85" s="29">
        <f>AVERAGE(E85,F85,G85,H85,I85)</f>
        <v>133.5</v>
      </c>
    </row>
    <row r="86" spans="1:11" ht="12.75">
      <c r="A86" s="9">
        <v>22</v>
      </c>
      <c r="B86" s="17" t="s">
        <v>43</v>
      </c>
      <c r="C86" s="17" t="s">
        <v>44</v>
      </c>
      <c r="D86" s="15" t="s">
        <v>20</v>
      </c>
      <c r="E86" s="5">
        <v>168</v>
      </c>
      <c r="F86" s="9"/>
      <c r="G86" s="9">
        <v>175</v>
      </c>
      <c r="H86" s="9">
        <v>0</v>
      </c>
      <c r="I86" s="9">
        <v>175</v>
      </c>
      <c r="J86" s="16">
        <f>SUM(E86:I86)</f>
        <v>518</v>
      </c>
      <c r="K86" s="29">
        <f>AVERAGE(E86,F86,G86,H86,I86)</f>
        <v>129.5</v>
      </c>
    </row>
    <row r="87" spans="1:11" ht="12.75">
      <c r="A87" s="9">
        <v>23</v>
      </c>
      <c r="B87" s="17" t="s">
        <v>59</v>
      </c>
      <c r="C87" s="17" t="s">
        <v>60</v>
      </c>
      <c r="D87" s="15" t="s">
        <v>16</v>
      </c>
      <c r="E87" s="9"/>
      <c r="F87" s="9">
        <v>118</v>
      </c>
      <c r="G87" s="9">
        <v>125</v>
      </c>
      <c r="H87" s="9">
        <v>126</v>
      </c>
      <c r="I87" s="9">
        <v>148</v>
      </c>
      <c r="J87" s="16">
        <f>SUM(E87:I87)</f>
        <v>517</v>
      </c>
      <c r="K87" s="29">
        <f>AVERAGE(E87,F87,G87,H87,I87)</f>
        <v>129.25</v>
      </c>
    </row>
    <row r="88" spans="1:11" ht="12.75">
      <c r="A88" s="9">
        <v>24</v>
      </c>
      <c r="B88" s="18" t="s">
        <v>98</v>
      </c>
      <c r="C88" s="18" t="s">
        <v>99</v>
      </c>
      <c r="D88" s="19" t="s">
        <v>24</v>
      </c>
      <c r="E88" s="30"/>
      <c r="F88" s="16">
        <v>161</v>
      </c>
      <c r="G88" s="16">
        <v>0</v>
      </c>
      <c r="H88" s="16">
        <v>168</v>
      </c>
      <c r="I88" s="16">
        <v>175</v>
      </c>
      <c r="J88" s="16">
        <f>SUM(E88:I88)</f>
        <v>504</v>
      </c>
      <c r="K88" s="31">
        <f>AVERAGE(E88,F88,G88,H88,I88)</f>
        <v>126</v>
      </c>
    </row>
    <row r="89" spans="1:11" ht="12.75">
      <c r="A89" s="9">
        <v>25</v>
      </c>
      <c r="B89" s="18" t="s">
        <v>102</v>
      </c>
      <c r="C89" s="18" t="s">
        <v>91</v>
      </c>
      <c r="D89" s="19" t="s">
        <v>18</v>
      </c>
      <c r="E89" s="16"/>
      <c r="F89" s="16">
        <v>173</v>
      </c>
      <c r="G89" s="16">
        <v>177</v>
      </c>
      <c r="H89" s="16">
        <v>147</v>
      </c>
      <c r="I89" s="16">
        <v>0</v>
      </c>
      <c r="J89" s="16">
        <f>SUM(E89:I89)</f>
        <v>497</v>
      </c>
      <c r="K89" s="31">
        <f>AVERAGE(E89,F89,G89,H89,I89)</f>
        <v>124.25</v>
      </c>
    </row>
    <row r="90" spans="1:11" ht="12.75">
      <c r="A90" s="9">
        <v>26</v>
      </c>
      <c r="B90" s="18" t="s">
        <v>98</v>
      </c>
      <c r="C90" s="18" t="s">
        <v>100</v>
      </c>
      <c r="D90" s="19" t="s">
        <v>24</v>
      </c>
      <c r="E90" s="16"/>
      <c r="F90" s="16">
        <v>160</v>
      </c>
      <c r="G90" s="16">
        <v>0</v>
      </c>
      <c r="H90" s="16">
        <v>172</v>
      </c>
      <c r="I90" s="16">
        <v>158</v>
      </c>
      <c r="J90" s="16">
        <f>SUM(E90:I90)</f>
        <v>490</v>
      </c>
      <c r="K90" s="31">
        <f>AVERAGE(E90,F90,G90,H90,I90)</f>
        <v>122.5</v>
      </c>
    </row>
    <row r="91" spans="1:11" ht="12.75">
      <c r="A91" s="9">
        <v>27</v>
      </c>
      <c r="B91" s="18" t="s">
        <v>95</v>
      </c>
      <c r="C91" s="18" t="s">
        <v>96</v>
      </c>
      <c r="D91" s="19" t="s">
        <v>24</v>
      </c>
      <c r="E91" s="30"/>
      <c r="F91" s="16">
        <v>155</v>
      </c>
      <c r="G91" s="16">
        <v>163</v>
      </c>
      <c r="H91" s="16">
        <v>154</v>
      </c>
      <c r="I91" s="16">
        <v>0</v>
      </c>
      <c r="J91" s="16">
        <f>SUM(E91:I91)</f>
        <v>472</v>
      </c>
      <c r="K91" s="31">
        <f>AVERAGE(E91,F91,G91,H91,I91)</f>
        <v>118</v>
      </c>
    </row>
    <row r="92" spans="1:11" ht="12.75">
      <c r="A92" s="9">
        <v>28</v>
      </c>
      <c r="B92" s="17" t="s">
        <v>81</v>
      </c>
      <c r="C92" s="17" t="s">
        <v>82</v>
      </c>
      <c r="D92" s="15" t="s">
        <v>20</v>
      </c>
      <c r="E92" s="5"/>
      <c r="F92" s="9">
        <v>108</v>
      </c>
      <c r="G92" s="9">
        <v>114</v>
      </c>
      <c r="H92" s="9">
        <v>95</v>
      </c>
      <c r="I92" s="9">
        <v>146</v>
      </c>
      <c r="J92" s="16">
        <f>SUM(E92:I92)</f>
        <v>463</v>
      </c>
      <c r="K92" s="29">
        <f>AVERAGE(E92,F92,G92,H92,I92)</f>
        <v>115.75</v>
      </c>
    </row>
    <row r="93" spans="1:11" ht="12.75">
      <c r="A93" s="9">
        <v>29</v>
      </c>
      <c r="B93" s="17" t="s">
        <v>70</v>
      </c>
      <c r="C93" s="17" t="s">
        <v>71</v>
      </c>
      <c r="D93" s="15" t="s">
        <v>21</v>
      </c>
      <c r="E93" s="5"/>
      <c r="F93" s="9">
        <v>110</v>
      </c>
      <c r="G93" s="9">
        <v>97</v>
      </c>
      <c r="H93" s="9">
        <v>107</v>
      </c>
      <c r="I93" s="9">
        <v>120</v>
      </c>
      <c r="J93" s="16">
        <f>SUM(E93:I93)</f>
        <v>434</v>
      </c>
      <c r="K93" s="29">
        <f>AVERAGE(E93,F93,G93,H93,I93)</f>
        <v>108.5</v>
      </c>
    </row>
    <row r="94" spans="1:11" ht="12.75">
      <c r="A94" s="9">
        <v>30</v>
      </c>
      <c r="B94" s="17" t="s">
        <v>75</v>
      </c>
      <c r="C94" s="17" t="s">
        <v>76</v>
      </c>
      <c r="D94" s="15" t="s">
        <v>17</v>
      </c>
      <c r="E94" s="9"/>
      <c r="F94" s="9">
        <v>99</v>
      </c>
      <c r="G94" s="9">
        <v>108</v>
      </c>
      <c r="H94" s="9">
        <v>117</v>
      </c>
      <c r="I94" s="9">
        <v>101</v>
      </c>
      <c r="J94" s="16">
        <f>SUM(E94:I94)</f>
        <v>425</v>
      </c>
      <c r="K94" s="29">
        <f>AVERAGE(E94,F94,G94,H94,I94)</f>
        <v>106.25</v>
      </c>
    </row>
    <row r="95" spans="1:11" ht="12.75">
      <c r="A95" s="9">
        <v>31</v>
      </c>
      <c r="B95" s="18" t="s">
        <v>64</v>
      </c>
      <c r="C95" s="18" t="s">
        <v>65</v>
      </c>
      <c r="D95" s="19" t="s">
        <v>16</v>
      </c>
      <c r="E95" s="16">
        <v>135</v>
      </c>
      <c r="F95" s="9"/>
      <c r="G95" s="9">
        <v>136</v>
      </c>
      <c r="H95" s="9">
        <v>0</v>
      </c>
      <c r="I95" s="9">
        <v>153</v>
      </c>
      <c r="J95" s="16">
        <f>SUM(E95:I95)</f>
        <v>424</v>
      </c>
      <c r="K95" s="29">
        <f>AVERAGE(E95,F95,G95,H95,I95)</f>
        <v>106</v>
      </c>
    </row>
    <row r="96" spans="1:11" ht="12.75">
      <c r="A96" s="16">
        <v>32</v>
      </c>
      <c r="B96" s="17" t="s">
        <v>79</v>
      </c>
      <c r="C96" s="17" t="s">
        <v>80</v>
      </c>
      <c r="D96" s="15" t="s">
        <v>17</v>
      </c>
      <c r="E96" s="5"/>
      <c r="F96" s="9">
        <v>106</v>
      </c>
      <c r="G96" s="9">
        <v>102</v>
      </c>
      <c r="H96" s="9">
        <v>101</v>
      </c>
      <c r="I96" s="9">
        <v>97</v>
      </c>
      <c r="J96" s="16">
        <f>SUM(E96:I96)</f>
        <v>406</v>
      </c>
      <c r="K96" s="29">
        <f>AVERAGE(E96,F96,G96,H96,I96)</f>
        <v>101.5</v>
      </c>
    </row>
    <row r="97" spans="1:11" ht="12.75">
      <c r="A97" s="16">
        <v>33</v>
      </c>
      <c r="B97" s="18" t="s">
        <v>85</v>
      </c>
      <c r="C97" s="18" t="s">
        <v>86</v>
      </c>
      <c r="D97" s="19" t="s">
        <v>20</v>
      </c>
      <c r="E97" s="30">
        <v>0</v>
      </c>
      <c r="F97" s="16">
        <v>172</v>
      </c>
      <c r="G97" s="16">
        <v>0</v>
      </c>
      <c r="H97" s="16">
        <v>174</v>
      </c>
      <c r="I97" s="16">
        <v>0</v>
      </c>
      <c r="J97" s="16">
        <f>SUM(E97:I97)</f>
        <v>346</v>
      </c>
      <c r="K97" s="31">
        <f>AVERAGE(E97,F97,G97,H97,I97)</f>
        <v>69.2</v>
      </c>
    </row>
    <row r="98" spans="1:11" ht="12.75">
      <c r="A98" s="16">
        <v>34</v>
      </c>
      <c r="B98" s="18" t="s">
        <v>85</v>
      </c>
      <c r="C98" s="18" t="s">
        <v>87</v>
      </c>
      <c r="D98" s="19" t="s">
        <v>20</v>
      </c>
      <c r="E98" s="16"/>
      <c r="F98" s="16">
        <v>164</v>
      </c>
      <c r="G98" s="16">
        <v>174</v>
      </c>
      <c r="H98" s="16">
        <v>0</v>
      </c>
      <c r="I98" s="16">
        <v>0</v>
      </c>
      <c r="J98" s="16">
        <f>SUM(E98:I98)</f>
        <v>338</v>
      </c>
      <c r="K98" s="31">
        <f>AVERAGE(E98,F98,G98,H98,I98)</f>
        <v>84.5</v>
      </c>
    </row>
    <row r="99" spans="1:11" ht="12.75">
      <c r="A99" s="16">
        <v>35</v>
      </c>
      <c r="B99" s="18" t="s">
        <v>88</v>
      </c>
      <c r="C99" s="18" t="s">
        <v>89</v>
      </c>
      <c r="D99" s="19" t="s">
        <v>20</v>
      </c>
      <c r="E99" s="30"/>
      <c r="F99" s="16">
        <v>158</v>
      </c>
      <c r="G99" s="16">
        <v>168</v>
      </c>
      <c r="H99" s="16">
        <v>0</v>
      </c>
      <c r="I99" s="16">
        <v>0</v>
      </c>
      <c r="J99" s="16">
        <f>SUM(E99:I99)</f>
        <v>326</v>
      </c>
      <c r="K99" s="31">
        <f>AVERAGE(E99,F99,G99,H99,I99)</f>
        <v>81.5</v>
      </c>
    </row>
    <row r="100" spans="1:11" ht="12.75">
      <c r="A100" s="16">
        <v>36</v>
      </c>
      <c r="B100" s="17" t="s">
        <v>77</v>
      </c>
      <c r="C100" s="17" t="s">
        <v>78</v>
      </c>
      <c r="D100" s="15" t="s">
        <v>17</v>
      </c>
      <c r="E100" s="5">
        <v>61</v>
      </c>
      <c r="F100" s="9">
        <v>109</v>
      </c>
      <c r="G100" s="9">
        <v>60</v>
      </c>
      <c r="H100" s="9"/>
      <c r="I100" s="9">
        <v>89</v>
      </c>
      <c r="J100" s="16">
        <f>SUM(E100:I100)</f>
        <v>319</v>
      </c>
      <c r="K100" s="29">
        <f>AVERAGE(E100,F100,G100,H100,I100)</f>
        <v>79.75</v>
      </c>
    </row>
    <row r="101" spans="1:11" ht="12.75">
      <c r="A101" s="16">
        <v>37</v>
      </c>
      <c r="B101" s="17" t="s">
        <v>34</v>
      </c>
      <c r="C101" s="17" t="s">
        <v>82</v>
      </c>
      <c r="D101" s="15" t="s">
        <v>20</v>
      </c>
      <c r="E101" s="5"/>
      <c r="F101" s="9">
        <v>158</v>
      </c>
      <c r="G101" s="9">
        <v>0</v>
      </c>
      <c r="H101" s="9">
        <v>158</v>
      </c>
      <c r="I101" s="9">
        <v>0</v>
      </c>
      <c r="J101" s="16">
        <f>SUM(E101:I101)</f>
        <v>316</v>
      </c>
      <c r="K101" s="29">
        <f>AVERAGE(E101,F101,G101,H101,I101)</f>
        <v>79</v>
      </c>
    </row>
    <row r="102" spans="1:11" ht="12.75">
      <c r="A102" s="16">
        <v>38</v>
      </c>
      <c r="B102" s="18" t="s">
        <v>104</v>
      </c>
      <c r="C102" s="18" t="s">
        <v>99</v>
      </c>
      <c r="D102" s="19" t="s">
        <v>24</v>
      </c>
      <c r="E102" s="30"/>
      <c r="F102" s="16">
        <v>0</v>
      </c>
      <c r="G102" s="16">
        <v>154</v>
      </c>
      <c r="H102" s="16">
        <v>159</v>
      </c>
      <c r="I102" s="16">
        <v>0</v>
      </c>
      <c r="J102" s="16">
        <f>SUM(E102:I102)</f>
        <v>313</v>
      </c>
      <c r="K102" s="31">
        <f>AVERAGE(E102,F102,G102,H102,I102)</f>
        <v>78.25</v>
      </c>
    </row>
    <row r="103" spans="1:11" ht="12.75">
      <c r="A103" s="16">
        <v>39</v>
      </c>
      <c r="B103" s="18" t="s">
        <v>75</v>
      </c>
      <c r="C103" s="18" t="s">
        <v>103</v>
      </c>
      <c r="D103" s="19" t="s">
        <v>17</v>
      </c>
      <c r="E103" s="16"/>
      <c r="F103" s="16">
        <v>0</v>
      </c>
      <c r="G103" s="16">
        <v>104</v>
      </c>
      <c r="H103" s="16">
        <v>99</v>
      </c>
      <c r="I103" s="16">
        <v>108</v>
      </c>
      <c r="J103" s="16">
        <f>SUM(E103:I103)</f>
        <v>311</v>
      </c>
      <c r="K103" s="31">
        <f>AVERAGE(E103,F103,G103,H103,I103)</f>
        <v>77.75</v>
      </c>
    </row>
    <row r="104" spans="1:11" ht="12.75">
      <c r="A104" s="16">
        <v>40</v>
      </c>
      <c r="B104" s="17" t="s">
        <v>83</v>
      </c>
      <c r="C104" s="17" t="s">
        <v>84</v>
      </c>
      <c r="D104" s="15" t="s">
        <v>20</v>
      </c>
      <c r="E104" s="5"/>
      <c r="F104" s="9">
        <v>145</v>
      </c>
      <c r="G104" s="9">
        <v>0</v>
      </c>
      <c r="H104" s="9">
        <v>140</v>
      </c>
      <c r="I104" s="9">
        <v>0</v>
      </c>
      <c r="J104" s="16">
        <f>SUM(E104:I104)</f>
        <v>285</v>
      </c>
      <c r="K104" s="29">
        <f>AVERAGE(E104,F104,G104,H104,I104)</f>
        <v>71.25</v>
      </c>
    </row>
    <row r="105" spans="1:11" ht="12.75">
      <c r="A105" s="16">
        <v>41</v>
      </c>
      <c r="B105" s="17" t="s">
        <v>61</v>
      </c>
      <c r="C105" s="17" t="s">
        <v>90</v>
      </c>
      <c r="D105" s="15" t="s">
        <v>16</v>
      </c>
      <c r="E105" s="5">
        <v>65</v>
      </c>
      <c r="F105" s="9">
        <v>108</v>
      </c>
      <c r="G105" s="9">
        <v>109</v>
      </c>
      <c r="H105" s="9"/>
      <c r="I105" s="9">
        <v>0</v>
      </c>
      <c r="J105" s="16">
        <f>SUM(E105:I105)</f>
        <v>282</v>
      </c>
      <c r="K105" s="29">
        <f>AVERAGE(E105,F105,G105,H105,I105)</f>
        <v>70.5</v>
      </c>
    </row>
    <row r="106" spans="1:11" ht="12.75">
      <c r="A106" s="16">
        <v>42</v>
      </c>
      <c r="B106" s="18" t="s">
        <v>92</v>
      </c>
      <c r="C106" s="18" t="s">
        <v>101</v>
      </c>
      <c r="D106" s="19" t="s">
        <v>21</v>
      </c>
      <c r="E106" s="16"/>
      <c r="F106" s="16">
        <v>94</v>
      </c>
      <c r="G106" s="16">
        <v>0</v>
      </c>
      <c r="H106" s="16">
        <v>0</v>
      </c>
      <c r="I106" s="16">
        <v>86</v>
      </c>
      <c r="J106" s="16">
        <f>SUM(E106:I106)</f>
        <v>180</v>
      </c>
      <c r="K106" s="31">
        <f>AVERAGE(E106,F106,G106,H106,I106)</f>
        <v>45</v>
      </c>
    </row>
    <row r="107" spans="1:11" ht="12.75">
      <c r="A107" s="16">
        <v>43</v>
      </c>
      <c r="B107" s="18" t="s">
        <v>109</v>
      </c>
      <c r="C107" s="18" t="s">
        <v>110</v>
      </c>
      <c r="D107" s="19" t="s">
        <v>107</v>
      </c>
      <c r="E107" s="30"/>
      <c r="F107" s="16">
        <v>0</v>
      </c>
      <c r="G107" s="16">
        <v>158</v>
      </c>
      <c r="H107" s="16">
        <v>0</v>
      </c>
      <c r="I107" s="16">
        <v>0</v>
      </c>
      <c r="J107" s="16">
        <f>SUM(E107:I107)</f>
        <v>158</v>
      </c>
      <c r="K107" s="31">
        <f>AVERAGE(E107,F107,G107,H107,I107)</f>
        <v>39.5</v>
      </c>
    </row>
    <row r="108" spans="1:11" ht="12.75">
      <c r="A108" s="16">
        <v>44</v>
      </c>
      <c r="B108" s="18" t="s">
        <v>97</v>
      </c>
      <c r="C108" s="18" t="s">
        <v>37</v>
      </c>
      <c r="D108" s="19" t="s">
        <v>24</v>
      </c>
      <c r="E108" s="16"/>
      <c r="F108" s="16">
        <v>143</v>
      </c>
      <c r="G108" s="16">
        <v>0</v>
      </c>
      <c r="H108" s="16">
        <v>0</v>
      </c>
      <c r="I108" s="16">
        <v>0</v>
      </c>
      <c r="J108" s="16">
        <f>SUM(E108:I108)</f>
        <v>143</v>
      </c>
      <c r="K108" s="31">
        <f>AVERAGE(E108,F108,G108,H108,I108)</f>
        <v>35.75</v>
      </c>
    </row>
    <row r="109" spans="1:11" ht="12.75">
      <c r="A109" s="16">
        <v>45</v>
      </c>
      <c r="B109" s="18" t="s">
        <v>108</v>
      </c>
      <c r="C109" s="18" t="s">
        <v>67</v>
      </c>
      <c r="D109" s="19" t="s">
        <v>107</v>
      </c>
      <c r="E109" s="16"/>
      <c r="F109" s="16">
        <v>0</v>
      </c>
      <c r="G109" s="16">
        <v>136</v>
      </c>
      <c r="H109" s="16">
        <v>0</v>
      </c>
      <c r="I109" s="16">
        <v>0</v>
      </c>
      <c r="J109" s="16">
        <f>SUM(E109:I109)</f>
        <v>136</v>
      </c>
      <c r="K109" s="31">
        <f>AVERAGE(E109,F109,G109,H109,I109)</f>
        <v>34</v>
      </c>
    </row>
    <row r="110" spans="1:11" ht="12.75">
      <c r="A110" s="16">
        <v>46</v>
      </c>
      <c r="B110" s="18" t="s">
        <v>105</v>
      </c>
      <c r="C110" s="18" t="s">
        <v>106</v>
      </c>
      <c r="D110" s="19" t="s">
        <v>107</v>
      </c>
      <c r="E110" s="30"/>
      <c r="F110" s="16">
        <v>0</v>
      </c>
      <c r="G110" s="16">
        <v>102</v>
      </c>
      <c r="H110" s="16">
        <v>0</v>
      </c>
      <c r="I110" s="16">
        <v>0</v>
      </c>
      <c r="J110" s="16">
        <f>SUM(E110:I110)</f>
        <v>102</v>
      </c>
      <c r="K110" s="31">
        <f>AVERAGE(E110,F110,G110,H110,I110)</f>
        <v>25.5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6.140625" style="0" customWidth="1"/>
    <col min="2" max="2" width="11.57421875" style="0" customWidth="1"/>
    <col min="3" max="3" width="10.8515625" style="0" customWidth="1"/>
    <col min="4" max="4" width="20.28125" style="0" customWidth="1"/>
    <col min="11" max="11" width="11.421875" style="29" customWidth="1"/>
  </cols>
  <sheetData>
    <row r="1" spans="1:10" ht="23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20"/>
    </row>
    <row r="3" spans="1:10" ht="18">
      <c r="A3" s="13" t="s">
        <v>12</v>
      </c>
      <c r="B3" s="13"/>
      <c r="C3" s="14"/>
      <c r="D3" s="14"/>
      <c r="E3" s="14"/>
      <c r="F3" s="14"/>
      <c r="G3" s="14"/>
      <c r="H3" s="14"/>
      <c r="I3" s="14"/>
      <c r="J3" s="15"/>
    </row>
    <row r="5" spans="1:11" ht="12.75">
      <c r="A5" s="8" t="s">
        <v>0</v>
      </c>
      <c r="B5" s="8" t="s">
        <v>1</v>
      </c>
      <c r="C5" s="8" t="s">
        <v>2</v>
      </c>
      <c r="D5" s="8" t="s">
        <v>3</v>
      </c>
      <c r="E5" s="8" t="s">
        <v>9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28" t="s">
        <v>13</v>
      </c>
    </row>
    <row r="6" spans="1:10" ht="12.75">
      <c r="A6" s="9"/>
      <c r="B6" s="15"/>
      <c r="C6" s="15"/>
      <c r="D6" s="15"/>
      <c r="E6" s="38">
        <v>41370</v>
      </c>
      <c r="F6" s="38">
        <v>41384</v>
      </c>
      <c r="G6" s="38">
        <v>41398</v>
      </c>
      <c r="H6" s="38">
        <v>41440</v>
      </c>
      <c r="I6" s="38">
        <v>41454</v>
      </c>
      <c r="J6" s="9"/>
    </row>
    <row r="7" spans="1:10" ht="12.75">
      <c r="A7" s="9"/>
      <c r="B7" s="15"/>
      <c r="C7" s="15"/>
      <c r="D7" s="15"/>
      <c r="E7" s="39" t="s">
        <v>16</v>
      </c>
      <c r="F7" s="39" t="s">
        <v>24</v>
      </c>
      <c r="G7" s="39" t="s">
        <v>25</v>
      </c>
      <c r="H7" s="39" t="s">
        <v>23</v>
      </c>
      <c r="I7" s="39" t="s">
        <v>22</v>
      </c>
      <c r="J7" s="9"/>
    </row>
    <row r="8" spans="1:10" ht="12.75">
      <c r="A8" s="9"/>
      <c r="B8" s="15"/>
      <c r="C8" s="15"/>
      <c r="D8" s="15"/>
      <c r="E8" s="9"/>
      <c r="F8" s="9"/>
      <c r="G8" s="9"/>
      <c r="H8" s="9"/>
      <c r="I8" s="9"/>
      <c r="J8" s="9"/>
    </row>
    <row r="9" spans="1:11" ht="12.75">
      <c r="A9" s="5">
        <v>1</v>
      </c>
      <c r="B9" s="21" t="s">
        <v>26</v>
      </c>
      <c r="C9" s="17" t="s">
        <v>27</v>
      </c>
      <c r="D9" s="15" t="s">
        <v>22</v>
      </c>
      <c r="E9" s="5">
        <v>149</v>
      </c>
      <c r="F9" s="9">
        <v>167</v>
      </c>
      <c r="G9" s="9">
        <v>168</v>
      </c>
      <c r="H9" s="9">
        <v>163</v>
      </c>
      <c r="I9" s="9">
        <v>163</v>
      </c>
      <c r="J9" s="9">
        <f>SUM(E9:I9)</f>
        <v>810</v>
      </c>
      <c r="K9" s="43">
        <f>AVERAGE(E9,F9,G9,H9,I9)</f>
        <v>162</v>
      </c>
    </row>
    <row r="10" spans="1:10" ht="12.75">
      <c r="A10" s="5">
        <v>2</v>
      </c>
      <c r="B10" s="17"/>
      <c r="C10" s="17"/>
      <c r="D10" s="15"/>
      <c r="E10" s="9"/>
      <c r="F10" s="5"/>
      <c r="G10" s="5"/>
      <c r="H10" s="5"/>
      <c r="I10" s="5"/>
      <c r="J10" s="9"/>
    </row>
    <row r="11" spans="1:10" ht="12.75">
      <c r="A11" s="5">
        <v>3</v>
      </c>
      <c r="B11" s="17"/>
      <c r="C11" s="17"/>
      <c r="D11" s="15"/>
      <c r="E11" s="9"/>
      <c r="F11" s="5"/>
      <c r="G11" s="5"/>
      <c r="H11" s="5"/>
      <c r="I11" s="5"/>
      <c r="J11" s="9"/>
    </row>
    <row r="12" spans="1:10" ht="12.75">
      <c r="A12" s="5"/>
      <c r="B12" s="17"/>
      <c r="C12" s="17"/>
      <c r="D12" s="15"/>
      <c r="E12" s="9"/>
      <c r="F12" s="5"/>
      <c r="G12" s="5"/>
      <c r="H12" s="5"/>
      <c r="I12" s="5"/>
      <c r="J12" s="9"/>
    </row>
    <row r="13" spans="1:10" ht="12.75">
      <c r="A13" s="5"/>
      <c r="B13" s="17"/>
      <c r="C13" s="17"/>
      <c r="D13" s="15"/>
      <c r="E13" s="9"/>
      <c r="F13" s="9"/>
      <c r="G13" s="9"/>
      <c r="H13" s="9"/>
      <c r="I13" s="9"/>
      <c r="J13" s="9"/>
    </row>
    <row r="14" spans="1:10" ht="12.75">
      <c r="A14" s="5"/>
      <c r="B14" s="17"/>
      <c r="C14" s="17"/>
      <c r="D14" s="15"/>
      <c r="E14" s="9"/>
      <c r="F14" s="9"/>
      <c r="G14" s="9"/>
      <c r="H14" s="9"/>
      <c r="I14" s="9"/>
      <c r="J14" s="9"/>
    </row>
    <row r="15" spans="1:10" ht="12.75">
      <c r="A15" s="5"/>
      <c r="B15" s="17"/>
      <c r="C15" s="17"/>
      <c r="D15" s="14"/>
      <c r="E15" s="5"/>
      <c r="F15" s="9"/>
      <c r="G15" s="9"/>
      <c r="H15" s="9"/>
      <c r="I15" s="9"/>
      <c r="J15" s="9"/>
    </row>
    <row r="16" spans="1:10" ht="12.75">
      <c r="A16" s="5"/>
      <c r="B16" s="17"/>
      <c r="C16" s="17"/>
      <c r="D16" s="14"/>
      <c r="E16" s="5"/>
      <c r="F16" s="5"/>
      <c r="G16" s="5"/>
      <c r="H16" s="5"/>
      <c r="I16" s="5"/>
      <c r="J16" s="9"/>
    </row>
    <row r="21" spans="1:10" ht="18">
      <c r="A21" s="72" t="s">
        <v>113</v>
      </c>
      <c r="B21" s="72"/>
      <c r="C21" s="73"/>
      <c r="D21" s="73"/>
      <c r="E21" s="73"/>
      <c r="F21" s="73"/>
      <c r="G21" s="73"/>
      <c r="H21" s="73"/>
      <c r="I21" s="73"/>
      <c r="J21" s="15"/>
    </row>
    <row r="23" spans="1:11" ht="12.75">
      <c r="A23" s="8" t="s">
        <v>0</v>
      </c>
      <c r="B23" s="8" t="s">
        <v>1</v>
      </c>
      <c r="C23" s="8" t="s">
        <v>2</v>
      </c>
      <c r="D23" s="8" t="s">
        <v>3</v>
      </c>
      <c r="E23" s="8" t="s">
        <v>9</v>
      </c>
      <c r="F23" s="8" t="s">
        <v>4</v>
      </c>
      <c r="G23" s="8" t="s">
        <v>5</v>
      </c>
      <c r="H23" s="8" t="s">
        <v>6</v>
      </c>
      <c r="I23" s="8" t="s">
        <v>7</v>
      </c>
      <c r="J23" s="8" t="s">
        <v>8</v>
      </c>
      <c r="K23" s="28" t="s">
        <v>13</v>
      </c>
    </row>
    <row r="24" spans="1:10" ht="12.75">
      <c r="A24" s="9"/>
      <c r="B24" s="15"/>
      <c r="C24" s="15"/>
      <c r="D24" s="15"/>
      <c r="E24" s="38">
        <v>41370</v>
      </c>
      <c r="F24" s="38">
        <v>41384</v>
      </c>
      <c r="G24" s="38">
        <v>41398</v>
      </c>
      <c r="H24" s="38">
        <v>41440</v>
      </c>
      <c r="I24" s="38">
        <v>41454</v>
      </c>
      <c r="J24" s="9"/>
    </row>
    <row r="25" spans="1:10" ht="12.75">
      <c r="A25" s="9"/>
      <c r="B25" s="15"/>
      <c r="C25" s="15"/>
      <c r="D25" s="15"/>
      <c r="E25" s="39" t="s">
        <v>16</v>
      </c>
      <c r="F25" s="39" t="s">
        <v>24</v>
      </c>
      <c r="G25" s="39" t="s">
        <v>25</v>
      </c>
      <c r="H25" s="39" t="s">
        <v>23</v>
      </c>
      <c r="I25" s="39" t="s">
        <v>22</v>
      </c>
      <c r="J25" s="9"/>
    </row>
    <row r="26" spans="1:10" ht="12.75">
      <c r="A26" s="9"/>
      <c r="B26" s="15"/>
      <c r="C26" s="15"/>
      <c r="D26" s="15"/>
      <c r="E26" s="9"/>
      <c r="F26" s="9"/>
      <c r="G26" s="9"/>
      <c r="H26" s="9"/>
      <c r="I26" s="9"/>
      <c r="J26" s="9"/>
    </row>
    <row r="27" spans="1:11" ht="12.75">
      <c r="A27" s="44">
        <v>1</v>
      </c>
      <c r="B27" s="63" t="s">
        <v>26</v>
      </c>
      <c r="C27" s="64" t="s">
        <v>27</v>
      </c>
      <c r="D27" s="65" t="s">
        <v>22</v>
      </c>
      <c r="E27" s="44"/>
      <c r="F27" s="48">
        <v>167</v>
      </c>
      <c r="G27" s="48">
        <v>168</v>
      </c>
      <c r="H27" s="48">
        <v>163</v>
      </c>
      <c r="I27" s="48">
        <v>163</v>
      </c>
      <c r="J27" s="48">
        <f>SUM(E27:I27)</f>
        <v>661</v>
      </c>
      <c r="K27" s="66">
        <f>AVERAGE(E27,F27,G27,H27,I27)</f>
        <v>165.25</v>
      </c>
    </row>
    <row r="28" spans="1:11" ht="12.75">
      <c r="A28" s="70">
        <v>2</v>
      </c>
      <c r="B28" s="67"/>
      <c r="C28" s="67"/>
      <c r="D28" s="68"/>
      <c r="E28" s="69"/>
      <c r="F28" s="70"/>
      <c r="G28" s="70"/>
      <c r="H28" s="70"/>
      <c r="I28" s="70"/>
      <c r="J28" s="69"/>
      <c r="K28" s="71"/>
    </row>
    <row r="29" spans="1:11" ht="12.75">
      <c r="A29" s="62">
        <v>3</v>
      </c>
      <c r="B29" s="60"/>
      <c r="C29" s="60"/>
      <c r="D29" s="61"/>
      <c r="E29" s="56"/>
      <c r="F29" s="62"/>
      <c r="G29" s="62"/>
      <c r="H29" s="62"/>
      <c r="I29" s="62"/>
      <c r="J29" s="56"/>
      <c r="K29" s="59"/>
    </row>
    <row r="30" spans="1:11" ht="12.75">
      <c r="A30" s="30"/>
      <c r="B30" s="18"/>
      <c r="C30" s="18"/>
      <c r="D30" s="19"/>
      <c r="E30" s="16"/>
      <c r="F30" s="30"/>
      <c r="G30" s="30"/>
      <c r="H30" s="30"/>
      <c r="I30" s="30"/>
      <c r="J30" s="16"/>
      <c r="K30" s="31"/>
    </row>
    <row r="31" spans="1:11" ht="12.75">
      <c r="A31" s="30"/>
      <c r="B31" s="18"/>
      <c r="C31" s="18"/>
      <c r="D31" s="33"/>
      <c r="E31" s="30"/>
      <c r="F31" s="30"/>
      <c r="G31" s="30"/>
      <c r="H31" s="30"/>
      <c r="I31" s="30"/>
      <c r="J31" s="16"/>
      <c r="K31" s="31"/>
    </row>
    <row r="32" spans="1:11" ht="12.75">
      <c r="A32" s="30"/>
      <c r="B32" s="18"/>
      <c r="C32" s="18"/>
      <c r="D32" s="19"/>
      <c r="E32" s="16"/>
      <c r="F32" s="30"/>
      <c r="G32" s="30"/>
      <c r="H32" s="30"/>
      <c r="I32" s="30"/>
      <c r="J32" s="16"/>
      <c r="K32" s="31"/>
    </row>
    <row r="33" spans="1:11" ht="12.75">
      <c r="A33" s="30"/>
      <c r="B33" s="18"/>
      <c r="C33" s="18"/>
      <c r="D33" s="19"/>
      <c r="E33" s="16"/>
      <c r="F33" s="16"/>
      <c r="G33" s="16"/>
      <c r="H33" s="16"/>
      <c r="I33" s="16"/>
      <c r="J33" s="16"/>
      <c r="K33" s="31"/>
    </row>
    <row r="34" spans="1:11" ht="12.75">
      <c r="A34" s="30"/>
      <c r="B34" s="18"/>
      <c r="C34" s="18"/>
      <c r="D34" s="19"/>
      <c r="E34" s="16"/>
      <c r="F34" s="16"/>
      <c r="G34" s="16"/>
      <c r="H34" s="16"/>
      <c r="I34" s="16"/>
      <c r="J34" s="16"/>
      <c r="K34" s="31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3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G45" sqref="G45"/>
    </sheetView>
  </sheetViews>
  <sheetFormatPr defaultColWidth="11.421875" defaultRowHeight="12.75"/>
  <cols>
    <col min="1" max="1" width="5.57421875" style="0" customWidth="1"/>
    <col min="2" max="2" width="27.00390625" style="0" customWidth="1"/>
    <col min="9" max="9" width="13.421875" style="0" bestFit="1" customWidth="1"/>
  </cols>
  <sheetData>
    <row r="1" spans="1:8" ht="23.25">
      <c r="A1" s="1" t="s">
        <v>15</v>
      </c>
      <c r="B1" s="1"/>
      <c r="C1" s="1"/>
      <c r="D1" s="1"/>
      <c r="E1" s="1"/>
      <c r="F1" s="1"/>
      <c r="G1" s="1"/>
      <c r="H1" s="2"/>
    </row>
    <row r="2" spans="1:8" ht="12.75">
      <c r="A2" s="6"/>
      <c r="H2" s="21"/>
    </row>
    <row r="3" spans="1:8" ht="12.75">
      <c r="A3" s="6"/>
      <c r="H3" s="21"/>
    </row>
    <row r="4" spans="1:8" ht="18">
      <c r="A4" s="32" t="s">
        <v>14</v>
      </c>
      <c r="B4" s="32"/>
      <c r="C4" s="34"/>
      <c r="D4" s="34"/>
      <c r="E4" s="34"/>
      <c r="F4" s="34"/>
      <c r="G4" s="22"/>
      <c r="H4" s="23"/>
    </row>
    <row r="5" spans="1:8" ht="12.75">
      <c r="A5" s="6"/>
      <c r="H5" s="21"/>
    </row>
    <row r="6" spans="1:8" ht="12.75">
      <c r="A6" s="6"/>
      <c r="B6" s="10"/>
      <c r="C6" s="10"/>
      <c r="D6" s="10"/>
      <c r="E6" s="10"/>
      <c r="F6" s="10"/>
      <c r="G6" s="10"/>
      <c r="H6" s="21"/>
    </row>
    <row r="7" spans="1:9" ht="12.75">
      <c r="A7" s="7" t="s">
        <v>0</v>
      </c>
      <c r="B7" s="8" t="s">
        <v>3</v>
      </c>
      <c r="C7" s="8" t="s">
        <v>9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13</v>
      </c>
    </row>
    <row r="8" spans="1:8" ht="12.75">
      <c r="A8" s="9"/>
      <c r="B8" s="9"/>
      <c r="C8" s="38">
        <v>41370</v>
      </c>
      <c r="D8" s="38">
        <v>41384</v>
      </c>
      <c r="E8" s="38">
        <v>41398</v>
      </c>
      <c r="F8" s="38">
        <v>41440</v>
      </c>
      <c r="G8" s="38">
        <v>41454</v>
      </c>
      <c r="H8" s="21"/>
    </row>
    <row r="9" spans="1:8" ht="12.75">
      <c r="A9" s="9"/>
      <c r="B9" s="9"/>
      <c r="C9" s="39" t="s">
        <v>16</v>
      </c>
      <c r="D9" s="39" t="s">
        <v>24</v>
      </c>
      <c r="E9" s="39" t="s">
        <v>25</v>
      </c>
      <c r="F9" s="39" t="s">
        <v>23</v>
      </c>
      <c r="G9" s="39" t="s">
        <v>22</v>
      </c>
      <c r="H9" s="21"/>
    </row>
    <row r="10" spans="1:8" ht="12.75">
      <c r="A10" s="6"/>
      <c r="H10" s="21"/>
    </row>
    <row r="11" spans="1:9" s="25" customFormat="1" ht="15.75">
      <c r="A11" s="24">
        <v>1</v>
      </c>
      <c r="B11" s="35" t="s">
        <v>22</v>
      </c>
      <c r="C11" s="36">
        <v>512</v>
      </c>
      <c r="D11" s="36">
        <v>528</v>
      </c>
      <c r="E11" s="36">
        <v>530</v>
      </c>
      <c r="F11" s="36">
        <v>526</v>
      </c>
      <c r="G11" s="36">
        <v>479</v>
      </c>
      <c r="H11" s="37">
        <f aca="true" t="shared" si="0" ref="H11:H20">SUM(C11:G11)</f>
        <v>2575</v>
      </c>
      <c r="I11" s="42">
        <f aca="true" t="shared" si="1" ref="I11:I20">AVERAGE(C11,D11,E11,F11,G11)</f>
        <v>515</v>
      </c>
    </row>
    <row r="12" spans="1:9" s="25" customFormat="1" ht="15.75">
      <c r="A12" s="24">
        <v>2</v>
      </c>
      <c r="B12" s="35" t="s">
        <v>20</v>
      </c>
      <c r="C12" s="36">
        <v>469</v>
      </c>
      <c r="D12" s="36">
        <v>492</v>
      </c>
      <c r="E12" s="36">
        <v>517</v>
      </c>
      <c r="F12" s="36">
        <v>498</v>
      </c>
      <c r="G12" s="36">
        <v>525</v>
      </c>
      <c r="H12" s="37">
        <f t="shared" si="0"/>
        <v>2501</v>
      </c>
      <c r="I12" s="42">
        <f t="shared" si="1"/>
        <v>500.2</v>
      </c>
    </row>
    <row r="13" spans="1:9" s="25" customFormat="1" ht="15.75">
      <c r="A13" s="24">
        <v>3</v>
      </c>
      <c r="B13" s="35" t="s">
        <v>19</v>
      </c>
      <c r="C13" s="36">
        <v>467</v>
      </c>
      <c r="D13" s="36">
        <v>457</v>
      </c>
      <c r="E13" s="36">
        <v>456</v>
      </c>
      <c r="F13" s="36">
        <v>470</v>
      </c>
      <c r="G13" s="36">
        <v>482</v>
      </c>
      <c r="H13" s="37">
        <f t="shared" si="0"/>
        <v>2332</v>
      </c>
      <c r="I13" s="42">
        <f t="shared" si="1"/>
        <v>466.4</v>
      </c>
    </row>
    <row r="14" spans="1:9" ht="15.75">
      <c r="A14" s="24">
        <v>4</v>
      </c>
      <c r="B14" s="35" t="s">
        <v>16</v>
      </c>
      <c r="C14" s="36">
        <v>450</v>
      </c>
      <c r="D14" s="36">
        <v>398</v>
      </c>
      <c r="E14" s="36">
        <v>422</v>
      </c>
      <c r="F14" s="36">
        <v>452</v>
      </c>
      <c r="G14" s="36">
        <v>464</v>
      </c>
      <c r="H14" s="37">
        <f t="shared" si="0"/>
        <v>2186</v>
      </c>
      <c r="I14" s="42">
        <f t="shared" si="1"/>
        <v>437.2</v>
      </c>
    </row>
    <row r="15" spans="1:9" ht="15.75">
      <c r="A15" s="24">
        <v>5</v>
      </c>
      <c r="B15" s="35" t="s">
        <v>18</v>
      </c>
      <c r="C15" s="36">
        <v>541</v>
      </c>
      <c r="D15" s="36">
        <v>536</v>
      </c>
      <c r="E15" s="36">
        <v>545</v>
      </c>
      <c r="F15" s="36">
        <v>545</v>
      </c>
      <c r="G15" s="36">
        <v>0</v>
      </c>
      <c r="H15" s="37">
        <f t="shared" si="0"/>
        <v>2167</v>
      </c>
      <c r="I15" s="42">
        <f t="shared" si="1"/>
        <v>433.4</v>
      </c>
    </row>
    <row r="16" spans="1:9" ht="15.75">
      <c r="A16" s="24">
        <v>6</v>
      </c>
      <c r="B16" s="35" t="s">
        <v>21</v>
      </c>
      <c r="C16" s="36">
        <v>365</v>
      </c>
      <c r="D16" s="36">
        <v>435</v>
      </c>
      <c r="E16" s="36">
        <v>413</v>
      </c>
      <c r="F16" s="36">
        <v>427</v>
      </c>
      <c r="G16" s="36">
        <v>442</v>
      </c>
      <c r="H16" s="37">
        <f t="shared" si="0"/>
        <v>2082</v>
      </c>
      <c r="I16" s="42">
        <f t="shared" si="1"/>
        <v>416.4</v>
      </c>
    </row>
    <row r="17" spans="1:9" ht="15.75">
      <c r="A17" s="24">
        <v>7</v>
      </c>
      <c r="B17" s="35" t="s">
        <v>24</v>
      </c>
      <c r="C17" s="36">
        <v>0</v>
      </c>
      <c r="D17" s="36">
        <v>476</v>
      </c>
      <c r="E17" s="36">
        <v>317</v>
      </c>
      <c r="F17" s="36">
        <v>499</v>
      </c>
      <c r="G17" s="36">
        <v>333</v>
      </c>
      <c r="H17" s="37">
        <f t="shared" si="0"/>
        <v>1625</v>
      </c>
      <c r="I17" s="42">
        <f t="shared" si="1"/>
        <v>325</v>
      </c>
    </row>
    <row r="18" spans="1:9" ht="15.75">
      <c r="A18" s="24">
        <v>8</v>
      </c>
      <c r="B18" s="35" t="s">
        <v>17</v>
      </c>
      <c r="C18" s="36">
        <v>229</v>
      </c>
      <c r="D18" s="36">
        <v>314</v>
      </c>
      <c r="E18" s="36">
        <v>314</v>
      </c>
      <c r="F18" s="36">
        <v>306</v>
      </c>
      <c r="G18" s="36">
        <v>306</v>
      </c>
      <c r="H18" s="37">
        <f t="shared" si="0"/>
        <v>1469</v>
      </c>
      <c r="I18" s="42">
        <f t="shared" si="1"/>
        <v>293.8</v>
      </c>
    </row>
    <row r="19" spans="1:9" ht="15.75">
      <c r="A19" s="24">
        <v>9</v>
      </c>
      <c r="B19" s="35" t="s">
        <v>23</v>
      </c>
      <c r="C19" s="36">
        <v>264</v>
      </c>
      <c r="D19" s="36">
        <v>275</v>
      </c>
      <c r="E19" s="36">
        <v>290</v>
      </c>
      <c r="F19" s="36">
        <v>293</v>
      </c>
      <c r="G19" s="36">
        <v>307</v>
      </c>
      <c r="H19" s="37">
        <f t="shared" si="0"/>
        <v>1429</v>
      </c>
      <c r="I19" s="42">
        <f t="shared" si="1"/>
        <v>285.8</v>
      </c>
    </row>
    <row r="20" spans="1:9" ht="15.75">
      <c r="A20" s="24">
        <v>10</v>
      </c>
      <c r="B20" s="35" t="s">
        <v>107</v>
      </c>
      <c r="C20" s="36">
        <v>0</v>
      </c>
      <c r="D20" s="36">
        <v>0</v>
      </c>
      <c r="E20" s="36">
        <v>396</v>
      </c>
      <c r="F20" s="36">
        <v>0</v>
      </c>
      <c r="G20" s="36">
        <v>0</v>
      </c>
      <c r="H20" s="37">
        <f t="shared" si="0"/>
        <v>396</v>
      </c>
      <c r="I20" s="42">
        <f t="shared" si="1"/>
        <v>79.2</v>
      </c>
    </row>
    <row r="26" spans="1:8" ht="18">
      <c r="A26" s="93" t="s">
        <v>114</v>
      </c>
      <c r="B26" s="93"/>
      <c r="C26" s="93"/>
      <c r="D26" s="93"/>
      <c r="E26" s="93"/>
      <c r="F26" s="93"/>
      <c r="G26" s="93"/>
      <c r="H26" s="23"/>
    </row>
    <row r="27" spans="1:8" ht="12.75">
      <c r="A27" s="6"/>
      <c r="H27" s="21"/>
    </row>
    <row r="28" spans="1:8" ht="12.75">
      <c r="A28" s="6"/>
      <c r="B28" s="10"/>
      <c r="C28" s="10"/>
      <c r="D28" s="10"/>
      <c r="E28" s="10"/>
      <c r="F28" s="10"/>
      <c r="G28" s="10"/>
      <c r="H28" s="21"/>
    </row>
    <row r="29" spans="1:9" ht="12.75">
      <c r="A29" s="7" t="s">
        <v>0</v>
      </c>
      <c r="B29" s="8" t="s">
        <v>3</v>
      </c>
      <c r="C29" s="8" t="s">
        <v>9</v>
      </c>
      <c r="D29" s="8" t="s">
        <v>4</v>
      </c>
      <c r="E29" s="8" t="s">
        <v>5</v>
      </c>
      <c r="F29" s="8" t="s">
        <v>6</v>
      </c>
      <c r="G29" s="8" t="s">
        <v>7</v>
      </c>
      <c r="H29" s="8" t="s">
        <v>8</v>
      </c>
      <c r="I29" s="8" t="s">
        <v>13</v>
      </c>
    </row>
    <row r="30" spans="1:8" ht="12.75">
      <c r="A30" s="9"/>
      <c r="B30" s="9"/>
      <c r="C30" s="38">
        <v>41370</v>
      </c>
      <c r="D30" s="38">
        <v>41384</v>
      </c>
      <c r="E30" s="38">
        <v>41398</v>
      </c>
      <c r="F30" s="38">
        <v>41440</v>
      </c>
      <c r="G30" s="38">
        <v>41454</v>
      </c>
      <c r="H30" s="21"/>
    </row>
    <row r="31" spans="1:8" ht="12.75">
      <c r="A31" s="9"/>
      <c r="B31" s="9"/>
      <c r="C31" s="39" t="s">
        <v>16</v>
      </c>
      <c r="D31" s="39" t="s">
        <v>24</v>
      </c>
      <c r="E31" s="39" t="s">
        <v>25</v>
      </c>
      <c r="F31" s="39" t="s">
        <v>23</v>
      </c>
      <c r="G31" s="39" t="s">
        <v>22</v>
      </c>
      <c r="H31" s="21"/>
    </row>
    <row r="32" spans="1:8" ht="12.75">
      <c r="A32" s="6"/>
      <c r="H32" s="21"/>
    </row>
    <row r="33" spans="1:9" ht="15.75">
      <c r="A33" s="74">
        <v>1</v>
      </c>
      <c r="B33" s="75" t="s">
        <v>18</v>
      </c>
      <c r="C33" s="76">
        <v>541</v>
      </c>
      <c r="D33" s="76">
        <v>536</v>
      </c>
      <c r="E33" s="76">
        <v>545</v>
      </c>
      <c r="F33" s="76">
        <v>545</v>
      </c>
      <c r="G33" s="94"/>
      <c r="H33" s="77">
        <f>SUM(C33:G33)</f>
        <v>2167</v>
      </c>
      <c r="I33" s="78">
        <f>AVERAGE(C33,D33,E33,F33,G33)</f>
        <v>541.75</v>
      </c>
    </row>
    <row r="34" spans="1:9" ht="15.75">
      <c r="A34" s="79">
        <v>2</v>
      </c>
      <c r="B34" s="80" t="s">
        <v>22</v>
      </c>
      <c r="C34" s="81"/>
      <c r="D34" s="81">
        <v>528</v>
      </c>
      <c r="E34" s="81">
        <v>530</v>
      </c>
      <c r="F34" s="81">
        <v>526</v>
      </c>
      <c r="G34" s="81">
        <v>479</v>
      </c>
      <c r="H34" s="82">
        <f>SUM(C34:G34)</f>
        <v>2063</v>
      </c>
      <c r="I34" s="83">
        <f>AVERAGE(C34,D34,E34,F34,G34)</f>
        <v>515.75</v>
      </c>
    </row>
    <row r="35" spans="1:9" ht="15.75">
      <c r="A35" s="84">
        <v>3</v>
      </c>
      <c r="B35" s="85" t="s">
        <v>20</v>
      </c>
      <c r="C35" s="86"/>
      <c r="D35" s="86">
        <v>492</v>
      </c>
      <c r="E35" s="86">
        <v>517</v>
      </c>
      <c r="F35" s="86">
        <v>498</v>
      </c>
      <c r="G35" s="86">
        <v>525</v>
      </c>
      <c r="H35" s="87">
        <f>SUM(C35:G35)</f>
        <v>2032</v>
      </c>
      <c r="I35" s="88">
        <f>AVERAGE(C35,D35,E35,F35,G35)</f>
        <v>508</v>
      </c>
    </row>
    <row r="36" spans="1:9" ht="15.75">
      <c r="A36" s="24">
        <v>4</v>
      </c>
      <c r="B36" s="89" t="s">
        <v>19</v>
      </c>
      <c r="C36" s="90">
        <v>467</v>
      </c>
      <c r="D36" s="90">
        <v>457</v>
      </c>
      <c r="E36" s="90"/>
      <c r="F36" s="90">
        <v>470</v>
      </c>
      <c r="G36" s="90">
        <v>482</v>
      </c>
      <c r="H36" s="91">
        <f>SUM(C36:G36)</f>
        <v>1876</v>
      </c>
      <c r="I36" s="92">
        <f>AVERAGE(C36,D36,E36,F36,G36)</f>
        <v>469</v>
      </c>
    </row>
    <row r="37" spans="1:9" ht="15.75">
      <c r="A37" s="24">
        <v>5</v>
      </c>
      <c r="B37" s="35" t="s">
        <v>16</v>
      </c>
      <c r="C37" s="36">
        <v>450</v>
      </c>
      <c r="D37" s="36"/>
      <c r="E37" s="36">
        <v>422</v>
      </c>
      <c r="F37" s="36">
        <v>452</v>
      </c>
      <c r="G37" s="36">
        <v>464</v>
      </c>
      <c r="H37" s="37">
        <f>SUM(C37:G37)</f>
        <v>1788</v>
      </c>
      <c r="I37" s="42">
        <f>AVERAGE(C37,D37,E37,F37,G37)</f>
        <v>447</v>
      </c>
    </row>
    <row r="38" spans="1:9" ht="15.75">
      <c r="A38" s="24">
        <v>6</v>
      </c>
      <c r="B38" s="35" t="s">
        <v>21</v>
      </c>
      <c r="C38" s="36"/>
      <c r="D38" s="36">
        <v>435</v>
      </c>
      <c r="E38" s="36">
        <v>413</v>
      </c>
      <c r="F38" s="36">
        <v>427</v>
      </c>
      <c r="G38" s="36">
        <v>442</v>
      </c>
      <c r="H38" s="37">
        <f>SUM(C38:G38)</f>
        <v>1717</v>
      </c>
      <c r="I38" s="42">
        <f>AVERAGE(C38,D38,E38,F38,G38)</f>
        <v>429.25</v>
      </c>
    </row>
    <row r="39" spans="1:9" ht="15.75">
      <c r="A39" s="24">
        <v>7</v>
      </c>
      <c r="B39" s="35" t="s">
        <v>24</v>
      </c>
      <c r="C39" s="36"/>
      <c r="D39" s="36">
        <v>476</v>
      </c>
      <c r="E39" s="36">
        <v>317</v>
      </c>
      <c r="F39" s="36">
        <v>499</v>
      </c>
      <c r="G39" s="36">
        <v>333</v>
      </c>
      <c r="H39" s="37">
        <f>SUM(C39:G39)</f>
        <v>1625</v>
      </c>
      <c r="I39" s="42">
        <f>AVERAGE(C39,D39,E39,F39,G39)</f>
        <v>406.25</v>
      </c>
    </row>
    <row r="40" spans="1:9" ht="15.75">
      <c r="A40" s="24">
        <v>8</v>
      </c>
      <c r="B40" s="35" t="s">
        <v>17</v>
      </c>
      <c r="C40" s="36"/>
      <c r="D40" s="36">
        <v>314</v>
      </c>
      <c r="E40" s="36">
        <v>314</v>
      </c>
      <c r="F40" s="36">
        <v>306</v>
      </c>
      <c r="G40" s="36">
        <v>306</v>
      </c>
      <c r="H40" s="37">
        <f>SUM(C40:G40)</f>
        <v>1240</v>
      </c>
      <c r="I40" s="42">
        <f>AVERAGE(C40,D40,E40,F40,G40)</f>
        <v>310</v>
      </c>
    </row>
    <row r="41" spans="1:9" ht="15.75">
      <c r="A41" s="24">
        <v>9</v>
      </c>
      <c r="B41" s="35" t="s">
        <v>23</v>
      </c>
      <c r="C41" s="36"/>
      <c r="D41" s="36">
        <v>275</v>
      </c>
      <c r="E41" s="36">
        <v>290</v>
      </c>
      <c r="F41" s="36">
        <v>293</v>
      </c>
      <c r="G41" s="36">
        <v>307</v>
      </c>
      <c r="H41" s="37">
        <f>SUM(C41:G41)</f>
        <v>1165</v>
      </c>
      <c r="I41" s="42">
        <f>AVERAGE(C41,D41,E41,F41,G41)</f>
        <v>291.25</v>
      </c>
    </row>
    <row r="42" spans="1:9" ht="15.75">
      <c r="A42" s="24">
        <v>10</v>
      </c>
      <c r="B42" s="35" t="s">
        <v>107</v>
      </c>
      <c r="C42" s="36">
        <v>0</v>
      </c>
      <c r="D42" s="36">
        <v>0</v>
      </c>
      <c r="E42" s="36">
        <v>396</v>
      </c>
      <c r="F42" s="36">
        <v>0</v>
      </c>
      <c r="G42" s="36"/>
      <c r="H42" s="37">
        <f>SUM(C42:G42)</f>
        <v>396</v>
      </c>
      <c r="I42" s="42">
        <f>AVERAGE(C42,D42,E42,F42,G42)</f>
        <v>99</v>
      </c>
    </row>
  </sheetData>
  <sheetProtection/>
  <mergeCells count="1">
    <mergeCell ref="A26:G2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Hennemann</dc:creator>
  <cp:keywords/>
  <dc:description/>
  <cp:lastModifiedBy>Markus</cp:lastModifiedBy>
  <cp:lastPrinted>2010-05-23T08:11:10Z</cp:lastPrinted>
  <dcterms:created xsi:type="dcterms:W3CDTF">2010-04-18T07:03:19Z</dcterms:created>
  <dcterms:modified xsi:type="dcterms:W3CDTF">2013-07-04T12:45:51Z</dcterms:modified>
  <cp:category/>
  <cp:version/>
  <cp:contentType/>
  <cp:contentStatus/>
</cp:coreProperties>
</file>